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DeTrabalho"/>
  <bookViews>
    <workbookView xWindow="-105" yWindow="-105" windowWidth="23250" windowHeight="12570"/>
  </bookViews>
  <sheets>
    <sheet name="questionário" sheetId="6" r:id="rId1"/>
    <sheet name="mun_cod" sheetId="2" r:id="rId2"/>
  </sheets>
  <definedNames>
    <definedName name="_xlnm._FilterDatabase" localSheetId="1" hidden="1">mun_cod!$A$1:$D$1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6" l="1"/>
  <c r="G67" i="6"/>
  <c r="G68" i="6"/>
  <c r="G70" i="6"/>
  <c r="G71" i="6"/>
  <c r="G72" i="6"/>
  <c r="G73" i="6"/>
  <c r="G74" i="6"/>
  <c r="G75" i="6"/>
  <c r="G77" i="6"/>
  <c r="G78" i="6"/>
  <c r="G79" i="6"/>
  <c r="G88" i="6"/>
  <c r="G89" i="6"/>
  <c r="G90" i="6"/>
  <c r="G91" i="6"/>
  <c r="G93" i="6"/>
  <c r="G94" i="6"/>
  <c r="G95" i="6"/>
  <c r="G96" i="6"/>
  <c r="G97" i="6"/>
  <c r="G98" i="6"/>
  <c r="G99" i="6"/>
  <c r="G85" i="6"/>
  <c r="K66" i="6" l="1"/>
  <c r="K67" i="6"/>
  <c r="K68" i="6"/>
  <c r="K70" i="6"/>
  <c r="K71" i="6"/>
  <c r="K72" i="6"/>
  <c r="K74" i="6"/>
  <c r="K75" i="6"/>
  <c r="K77" i="6"/>
  <c r="K78" i="6"/>
  <c r="K79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85" i="6"/>
  <c r="J65" i="6" l="1"/>
  <c r="J66" i="6" l="1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E65" i="6" l="1"/>
  <c r="I65" i="6" l="1"/>
  <c r="K65" i="6"/>
  <c r="F85" i="6"/>
  <c r="E85" i="6"/>
  <c r="F65" i="6"/>
  <c r="G65" i="6" l="1"/>
  <c r="I85" i="6"/>
  <c r="K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E66" i="6"/>
  <c r="E67" i="6"/>
  <c r="E68" i="6"/>
  <c r="E69" i="6"/>
  <c r="K69" i="6" s="1"/>
  <c r="E70" i="6"/>
  <c r="E71" i="6"/>
  <c r="E72" i="6"/>
  <c r="E73" i="6"/>
  <c r="K73" i="6" s="1"/>
  <c r="E74" i="6"/>
  <c r="E75" i="6"/>
  <c r="E76" i="6"/>
  <c r="K76" i="6" s="1"/>
  <c r="E77" i="6"/>
  <c r="E78" i="6"/>
  <c r="E79" i="6"/>
  <c r="I93" i="6" l="1"/>
  <c r="K93" i="6"/>
  <c r="I99" i="6"/>
  <c r="K99" i="6"/>
  <c r="I90" i="6"/>
  <c r="K90" i="6"/>
  <c r="I97" i="6"/>
  <c r="K97" i="6"/>
  <c r="K89" i="6"/>
  <c r="I89" i="6"/>
  <c r="I92" i="6"/>
  <c r="G92" i="6" s="1"/>
  <c r="K92" i="6"/>
  <c r="I98" i="6"/>
  <c r="K98" i="6"/>
  <c r="K88" i="6"/>
  <c r="I88" i="6"/>
  <c r="I96" i="6"/>
  <c r="K96" i="6"/>
  <c r="I95" i="6"/>
  <c r="K95" i="6"/>
  <c r="I87" i="6"/>
  <c r="K87" i="6"/>
  <c r="I91" i="6"/>
  <c r="K91" i="6"/>
  <c r="I94" i="6"/>
  <c r="K94" i="6"/>
  <c r="I86" i="6"/>
  <c r="G86" i="6" s="1"/>
  <c r="K86" i="6"/>
  <c r="I78" i="6"/>
  <c r="I77" i="6"/>
  <c r="I76" i="6"/>
  <c r="G76" i="6" s="1"/>
  <c r="I75" i="6"/>
  <c r="I73" i="6"/>
  <c r="I74" i="6"/>
  <c r="I72" i="6"/>
  <c r="I79" i="6"/>
  <c r="I70" i="6"/>
  <c r="I71" i="6"/>
  <c r="I69" i="6"/>
  <c r="G69" i="6" s="1"/>
  <c r="I68" i="6"/>
  <c r="I66" i="6"/>
  <c r="I67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8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65" i="6"/>
  <c r="G87" i="6" l="1"/>
  <c r="E80" i="6"/>
  <c r="E100" i="6"/>
  <c r="F80" i="6"/>
  <c r="F100" i="6"/>
  <c r="G80" i="6" l="1"/>
  <c r="G100" i="6"/>
</calcChain>
</file>

<file path=xl/sharedStrings.xml><?xml version="1.0" encoding="utf-8"?>
<sst xmlns="http://schemas.openxmlformats.org/spreadsheetml/2006/main" count="2357" uniqueCount="1576">
  <si>
    <t>Alta Floresta D'Oeste - RO</t>
  </si>
  <si>
    <t>Alta Floresta D'Oeste</t>
  </si>
  <si>
    <t>RO</t>
  </si>
  <si>
    <t>Alto Alegre dos Parecis - RO</t>
  </si>
  <si>
    <t>Alto Alegre dos Parecis</t>
  </si>
  <si>
    <t>Alto Paraíso - RO</t>
  </si>
  <si>
    <t>Alto Paraíso</t>
  </si>
  <si>
    <t>Alvorada D'Oeste - RO</t>
  </si>
  <si>
    <t>Alvorada D'Oeste</t>
  </si>
  <si>
    <t>Ariquemes - RO</t>
  </si>
  <si>
    <t>Ariquemes</t>
  </si>
  <si>
    <t>Buritis - RO</t>
  </si>
  <si>
    <t>Buritis</t>
  </si>
  <si>
    <t>Cabixi - RO</t>
  </si>
  <si>
    <t>Cabixi</t>
  </si>
  <si>
    <t>Cacaulândia - RO</t>
  </si>
  <si>
    <t>Cacaulândia</t>
  </si>
  <si>
    <t>Cacoal - RO</t>
  </si>
  <si>
    <t>Cacoal</t>
  </si>
  <si>
    <t>Campo Novo de Rondônia - RO</t>
  </si>
  <si>
    <t>Campo Novo de Rondônia</t>
  </si>
  <si>
    <t>Candeias do Jamari - RO</t>
  </si>
  <si>
    <t>Candeias do Jamari</t>
  </si>
  <si>
    <t>Castanheiras - RO</t>
  </si>
  <si>
    <t>Castanheiras</t>
  </si>
  <si>
    <t>Cerejeiras - RO</t>
  </si>
  <si>
    <t>Cerejeiras</t>
  </si>
  <si>
    <t>Chupinguaia - RO</t>
  </si>
  <si>
    <t>Chupinguaia</t>
  </si>
  <si>
    <t>Colorado do Oeste - RO</t>
  </si>
  <si>
    <t>Colorado do Oeste</t>
  </si>
  <si>
    <t>Corumbiara - RO</t>
  </si>
  <si>
    <t>Corumbiara</t>
  </si>
  <si>
    <t>Costa Marques - RO</t>
  </si>
  <si>
    <t>Costa Marques</t>
  </si>
  <si>
    <t>Cujubim - RO</t>
  </si>
  <si>
    <t>Cujubim</t>
  </si>
  <si>
    <t>Espigão D'Oeste - RO</t>
  </si>
  <si>
    <t>Espigão D'Oeste</t>
  </si>
  <si>
    <t>Governador Jorge Teixeira - RO</t>
  </si>
  <si>
    <t>Governador Jorge Teixeira</t>
  </si>
  <si>
    <t>Guajará-Mirim - RO</t>
  </si>
  <si>
    <t>Guajará-Mirim</t>
  </si>
  <si>
    <t>Itapuã do Oeste - RO</t>
  </si>
  <si>
    <t>Itapuã do Oeste</t>
  </si>
  <si>
    <t>Jaru - RO</t>
  </si>
  <si>
    <t>Jaru</t>
  </si>
  <si>
    <t>Ji-Paraná - RO</t>
  </si>
  <si>
    <t>Ji-Paraná</t>
  </si>
  <si>
    <t>Machadinho D'Oeste - RO</t>
  </si>
  <si>
    <t>Machadinho D'Oeste</t>
  </si>
  <si>
    <t>Ministro Andreazza - RO</t>
  </si>
  <si>
    <t>Ministro Andreazza</t>
  </si>
  <si>
    <t>Mirante da Serra - RO</t>
  </si>
  <si>
    <t>Mirante da Serra</t>
  </si>
  <si>
    <t>Monte Negro - RO</t>
  </si>
  <si>
    <t>Monte Negro</t>
  </si>
  <si>
    <t>Nova Brasilândia D'Oeste - RO</t>
  </si>
  <si>
    <t>Nova Brasilândia D'Oeste</t>
  </si>
  <si>
    <t>Nova Mamoré - RO</t>
  </si>
  <si>
    <t>Nova Mamoré</t>
  </si>
  <si>
    <t>Nova União - RO</t>
  </si>
  <si>
    <t>Nova União</t>
  </si>
  <si>
    <t>Novo Horizonte do Oeste - RO</t>
  </si>
  <si>
    <t>Novo Horizonte do Oeste</t>
  </si>
  <si>
    <t>Ouro Preto do Oeste - RO</t>
  </si>
  <si>
    <t>Ouro Preto do Oeste</t>
  </si>
  <si>
    <t>Parecis - RO</t>
  </si>
  <si>
    <t>Parecis</t>
  </si>
  <si>
    <t>Pimenta Bueno - RO</t>
  </si>
  <si>
    <t>Pimenta Bueno</t>
  </si>
  <si>
    <t>Pimenteiras do Oeste - RO</t>
  </si>
  <si>
    <t>Pimenteiras do Oeste</t>
  </si>
  <si>
    <t>Porto Velho - RO</t>
  </si>
  <si>
    <t>Porto Velho</t>
  </si>
  <si>
    <t>Presidente Médici - RO</t>
  </si>
  <si>
    <t>Presidente Médici</t>
  </si>
  <si>
    <t>Primavera de Rondônia - RO</t>
  </si>
  <si>
    <t>Primavera de Rondônia</t>
  </si>
  <si>
    <t>Rio Crespo - RO</t>
  </si>
  <si>
    <t>Rio Crespo</t>
  </si>
  <si>
    <t>Rolim de Moura - RO</t>
  </si>
  <si>
    <t>Rolim de Moura</t>
  </si>
  <si>
    <t>Santa Luzia D'Oeste - RO</t>
  </si>
  <si>
    <t>Santa Luzia D'Oeste</t>
  </si>
  <si>
    <t>São Felipe D'Oeste - RO</t>
  </si>
  <si>
    <t>São Felipe D'Oeste</t>
  </si>
  <si>
    <t>São Francisco do Guaporé - RO</t>
  </si>
  <si>
    <t>São Francisco do Guaporé</t>
  </si>
  <si>
    <t>São Miguel do Guaporé - RO</t>
  </si>
  <si>
    <t>São Miguel do Guaporé</t>
  </si>
  <si>
    <t>Seringueiras - RO</t>
  </si>
  <si>
    <t>Seringueiras</t>
  </si>
  <si>
    <t>Teixeirópolis - RO</t>
  </si>
  <si>
    <t>Teixeirópolis</t>
  </si>
  <si>
    <t>Theobroma - RO</t>
  </si>
  <si>
    <t>Theobroma</t>
  </si>
  <si>
    <t>Urupá - RO</t>
  </si>
  <si>
    <t>Urupá</t>
  </si>
  <si>
    <t>Vale do Anari - RO</t>
  </si>
  <si>
    <t>Vale do Anari</t>
  </si>
  <si>
    <t>Vale do Paraíso - RO</t>
  </si>
  <si>
    <t>Vale do Paraíso</t>
  </si>
  <si>
    <t>Vilhena - RO</t>
  </si>
  <si>
    <t>Vilhena</t>
  </si>
  <si>
    <t>Acrelândia - AC</t>
  </si>
  <si>
    <t>Acrelândia</t>
  </si>
  <si>
    <t>AC</t>
  </si>
  <si>
    <t>Assis Brasil - AC</t>
  </si>
  <si>
    <t>Assis Brasil</t>
  </si>
  <si>
    <t>Brasiléia - AC</t>
  </si>
  <si>
    <t>Brasiléia</t>
  </si>
  <si>
    <t>Bujari - AC</t>
  </si>
  <si>
    <t>Bujari</t>
  </si>
  <si>
    <t>Capixaba - AC</t>
  </si>
  <si>
    <t>Capixaba</t>
  </si>
  <si>
    <t>Cruzeiro do Sul - AC</t>
  </si>
  <si>
    <t>Cruzeiro do Sul</t>
  </si>
  <si>
    <t>Epitaciolândia - AC</t>
  </si>
  <si>
    <t>Epitaciolândia</t>
  </si>
  <si>
    <t>Feijó - AC</t>
  </si>
  <si>
    <t>Feijó</t>
  </si>
  <si>
    <t>Jordão - AC</t>
  </si>
  <si>
    <t>Jordão</t>
  </si>
  <si>
    <t>Mâncio Lima - AC</t>
  </si>
  <si>
    <t>Mâncio Lima</t>
  </si>
  <si>
    <t>Manoel Urbano - AC</t>
  </si>
  <si>
    <t>Manoel Urbano</t>
  </si>
  <si>
    <t>Marechal Thaumaturgo - AC</t>
  </si>
  <si>
    <t>Marechal Thaumaturgo</t>
  </si>
  <si>
    <t>Plácido de Castro - AC</t>
  </si>
  <si>
    <t>Plácido de Castro</t>
  </si>
  <si>
    <t>Porto Acre - AC</t>
  </si>
  <si>
    <t>Porto Acre</t>
  </si>
  <si>
    <t>Porto Walter - AC</t>
  </si>
  <si>
    <t>Porto Walter</t>
  </si>
  <si>
    <t>Rio Branco - AC</t>
  </si>
  <si>
    <t>Rio Branco</t>
  </si>
  <si>
    <t>Rodrigues Alves - AC</t>
  </si>
  <si>
    <t>Rodrigues Alves</t>
  </si>
  <si>
    <t>Santa Rosa do Purus - AC</t>
  </si>
  <si>
    <t>Santa Rosa do Purus</t>
  </si>
  <si>
    <t>Sena Madureira - AC</t>
  </si>
  <si>
    <t>Sena Madureira</t>
  </si>
  <si>
    <t>Senador Guiomard - AC</t>
  </si>
  <si>
    <t>Senador Guiomard</t>
  </si>
  <si>
    <t>Tarauacá - AC</t>
  </si>
  <si>
    <t>Tarauacá</t>
  </si>
  <si>
    <t>Xapuri - AC</t>
  </si>
  <si>
    <t>Xapuri</t>
  </si>
  <si>
    <t>Alvarães - AM</t>
  </si>
  <si>
    <t>Alvarães</t>
  </si>
  <si>
    <t>AM</t>
  </si>
  <si>
    <t>Amaturá - AM</t>
  </si>
  <si>
    <t>Amaturá</t>
  </si>
  <si>
    <t>Anamã - AM</t>
  </si>
  <si>
    <t>Anamã</t>
  </si>
  <si>
    <t>Anori - AM</t>
  </si>
  <si>
    <t>Anori</t>
  </si>
  <si>
    <t>Apuí - AM</t>
  </si>
  <si>
    <t>Apuí</t>
  </si>
  <si>
    <t>Atalaia do Norte - AM</t>
  </si>
  <si>
    <t>Atalaia do Norte</t>
  </si>
  <si>
    <t>Autazes - AM</t>
  </si>
  <si>
    <t>Autazes</t>
  </si>
  <si>
    <t>Barcelos - AM</t>
  </si>
  <si>
    <t>Barcelos</t>
  </si>
  <si>
    <t>Barreirinha - AM</t>
  </si>
  <si>
    <t>Barreirinha</t>
  </si>
  <si>
    <t>Benjamin Constant - AM</t>
  </si>
  <si>
    <t>Benjamin Constant</t>
  </si>
  <si>
    <t>Beruri - AM</t>
  </si>
  <si>
    <t>Beruri</t>
  </si>
  <si>
    <t>Boa Vista do Ramos - AM</t>
  </si>
  <si>
    <t>Boa Vista do Ramos</t>
  </si>
  <si>
    <t>Boca do Acre - AM</t>
  </si>
  <si>
    <t>Boca do Acre</t>
  </si>
  <si>
    <t>Borba - AM</t>
  </si>
  <si>
    <t>Borba</t>
  </si>
  <si>
    <t>Caapiranga - AM</t>
  </si>
  <si>
    <t>Caapiranga</t>
  </si>
  <si>
    <t>Canutama - AM</t>
  </si>
  <si>
    <t>Canutama</t>
  </si>
  <si>
    <t>Carauari - AM</t>
  </si>
  <si>
    <t>Carauari</t>
  </si>
  <si>
    <t>Careiro - AM</t>
  </si>
  <si>
    <t>Careiro</t>
  </si>
  <si>
    <t>Careiro da Várzea - AM</t>
  </si>
  <si>
    <t>Careiro da Várzea</t>
  </si>
  <si>
    <t>Coari - AM</t>
  </si>
  <si>
    <t>Coari</t>
  </si>
  <si>
    <t>Codajás - AM</t>
  </si>
  <si>
    <t>Codajás</t>
  </si>
  <si>
    <t>Eirunepé - AM</t>
  </si>
  <si>
    <t>Eirunepé</t>
  </si>
  <si>
    <t>Envira - AM</t>
  </si>
  <si>
    <t>Envira</t>
  </si>
  <si>
    <t>Fonte Boa - AM</t>
  </si>
  <si>
    <t>Fonte Boa</t>
  </si>
  <si>
    <t>Guajará - AM</t>
  </si>
  <si>
    <t>Guajará</t>
  </si>
  <si>
    <t>Humaitá - AM</t>
  </si>
  <si>
    <t>Humaitá</t>
  </si>
  <si>
    <t>Ipixuna - AM</t>
  </si>
  <si>
    <t>Ipixuna</t>
  </si>
  <si>
    <t>Iranduba - AM</t>
  </si>
  <si>
    <t>Iranduba</t>
  </si>
  <si>
    <t>Itacoatiara - AM</t>
  </si>
  <si>
    <t>Itacoatiara</t>
  </si>
  <si>
    <t>Itamarati - AM</t>
  </si>
  <si>
    <t>Itamarati</t>
  </si>
  <si>
    <t>Itapiranga - AM</t>
  </si>
  <si>
    <t>Itapiranga</t>
  </si>
  <si>
    <t>Japurá - AM</t>
  </si>
  <si>
    <t>Japurá</t>
  </si>
  <si>
    <t>Juruá - AM</t>
  </si>
  <si>
    <t>Juruá</t>
  </si>
  <si>
    <t>Jutaí - AM</t>
  </si>
  <si>
    <t>Jutaí</t>
  </si>
  <si>
    <t>Lábrea - AM</t>
  </si>
  <si>
    <t>Lábrea</t>
  </si>
  <si>
    <t>Manacapuru - AM</t>
  </si>
  <si>
    <t>Manacapuru</t>
  </si>
  <si>
    <t>Manaquiri - AM</t>
  </si>
  <si>
    <t>Manaquiri</t>
  </si>
  <si>
    <t>Manaus - AM</t>
  </si>
  <si>
    <t>Manaus</t>
  </si>
  <si>
    <t>Manicoré - AM</t>
  </si>
  <si>
    <t>Manicoré</t>
  </si>
  <si>
    <t>Maraã - AM</t>
  </si>
  <si>
    <t>Maraã</t>
  </si>
  <si>
    <t>Maués - AM</t>
  </si>
  <si>
    <t>Maués</t>
  </si>
  <si>
    <t>Nhamundá - AM</t>
  </si>
  <si>
    <t>Nhamundá</t>
  </si>
  <si>
    <t>Nova Olinda do Norte - AM</t>
  </si>
  <si>
    <t>Nova Olinda do Norte</t>
  </si>
  <si>
    <t>Novo Airão - AM</t>
  </si>
  <si>
    <t>Novo Airão</t>
  </si>
  <si>
    <t>Novo Aripuanã - AM</t>
  </si>
  <si>
    <t>Novo Aripuanã</t>
  </si>
  <si>
    <t>Parintins - AM</t>
  </si>
  <si>
    <t>Parintins</t>
  </si>
  <si>
    <t>Pauini - AM</t>
  </si>
  <si>
    <t>Pauini</t>
  </si>
  <si>
    <t>Presidente Figueiredo - AM</t>
  </si>
  <si>
    <t>Presidente Figueiredo</t>
  </si>
  <si>
    <t>Rio Preto da Eva - AM</t>
  </si>
  <si>
    <t>Rio Preto da Eva</t>
  </si>
  <si>
    <t>Santa Isabel do Rio Negro - AM</t>
  </si>
  <si>
    <t>Santa Isabel do Rio Negro</t>
  </si>
  <si>
    <t>Santo Antônio do Içá - AM</t>
  </si>
  <si>
    <t>Santo Antônio do Içá</t>
  </si>
  <si>
    <t>São Gabriel da Cachoeira - AM</t>
  </si>
  <si>
    <t>São Gabriel da Cachoeira</t>
  </si>
  <si>
    <t>São Paulo de Olivença - AM</t>
  </si>
  <si>
    <t>São Paulo de Olivença</t>
  </si>
  <si>
    <t>São Sebastião do Uatumã - AM</t>
  </si>
  <si>
    <t>São Sebastião do Uatumã</t>
  </si>
  <si>
    <t>Silves - AM</t>
  </si>
  <si>
    <t>Silves</t>
  </si>
  <si>
    <t>Tabatinga - AM</t>
  </si>
  <si>
    <t>Tabatinga</t>
  </si>
  <si>
    <t>Tapauá - AM</t>
  </si>
  <si>
    <t>Tapauá</t>
  </si>
  <si>
    <t>Tefé - AM</t>
  </si>
  <si>
    <t>Tefé</t>
  </si>
  <si>
    <t>Tonantins - AM</t>
  </si>
  <si>
    <t>Tonantins</t>
  </si>
  <si>
    <t>Uarini - AM</t>
  </si>
  <si>
    <t>Uarini</t>
  </si>
  <si>
    <t>Urucará - AM</t>
  </si>
  <si>
    <t>Urucará</t>
  </si>
  <si>
    <t>Urucurituba - AM</t>
  </si>
  <si>
    <t>Urucurituba</t>
  </si>
  <si>
    <t>Alto Alegre - RR</t>
  </si>
  <si>
    <t>Alto Alegre</t>
  </si>
  <si>
    <t>RR</t>
  </si>
  <si>
    <t>Amajari - RR</t>
  </si>
  <si>
    <t>Amajari</t>
  </si>
  <si>
    <t>Boa Vista - RR</t>
  </si>
  <si>
    <t>Boa Vista</t>
  </si>
  <si>
    <t>Bonfim - RR</t>
  </si>
  <si>
    <t>Bonfim</t>
  </si>
  <si>
    <t>Cantá - RR</t>
  </si>
  <si>
    <t>Cantá</t>
  </si>
  <si>
    <t>Caracaraí - RR</t>
  </si>
  <si>
    <t>Caracaraí</t>
  </si>
  <si>
    <t>Caroebe - RR</t>
  </si>
  <si>
    <t>Caroebe</t>
  </si>
  <si>
    <t>Iracema - RR</t>
  </si>
  <si>
    <t>Iracema</t>
  </si>
  <si>
    <t>Mucajaí - RR</t>
  </si>
  <si>
    <t>Mucajaí</t>
  </si>
  <si>
    <t>Normandia - RR</t>
  </si>
  <si>
    <t>Normandia</t>
  </si>
  <si>
    <t>Pacaraima - RR</t>
  </si>
  <si>
    <t>Pacaraima</t>
  </si>
  <si>
    <t>Rorainópolis - RR</t>
  </si>
  <si>
    <t>Rorainópolis</t>
  </si>
  <si>
    <t>São João da Baliza - RR</t>
  </si>
  <si>
    <t>São João da Baliza</t>
  </si>
  <si>
    <t>São Luiz - RR</t>
  </si>
  <si>
    <t>São Luiz</t>
  </si>
  <si>
    <t>Uiramutã - RR</t>
  </si>
  <si>
    <t>Uiramutã</t>
  </si>
  <si>
    <t>Abaetetuba - PA</t>
  </si>
  <si>
    <t>Abaetetuba</t>
  </si>
  <si>
    <t>PA</t>
  </si>
  <si>
    <t>Abel Figueiredo - PA</t>
  </si>
  <si>
    <t>Abel Figueiredo</t>
  </si>
  <si>
    <t>Acará - PA</t>
  </si>
  <si>
    <t>Acará</t>
  </si>
  <si>
    <t>Afuá - PA</t>
  </si>
  <si>
    <t>Afuá</t>
  </si>
  <si>
    <t>Água Azul do Norte - PA</t>
  </si>
  <si>
    <t>Água Azul do Norte</t>
  </si>
  <si>
    <t>Alenquer - PA</t>
  </si>
  <si>
    <t>Alenquer</t>
  </si>
  <si>
    <t>Almeirim - PA</t>
  </si>
  <si>
    <t>Almeirim</t>
  </si>
  <si>
    <t>Altamira - PA</t>
  </si>
  <si>
    <t>Altamira</t>
  </si>
  <si>
    <t>Anajás - PA</t>
  </si>
  <si>
    <t>Anajás</t>
  </si>
  <si>
    <t>Ananindeua - PA</t>
  </si>
  <si>
    <t>Ananindeua</t>
  </si>
  <si>
    <t>Anapu - PA</t>
  </si>
  <si>
    <t>Anapu</t>
  </si>
  <si>
    <t>Augusto Corrêa - PA</t>
  </si>
  <si>
    <t>Augusto Corrêa</t>
  </si>
  <si>
    <t>Aurora do Pará - PA</t>
  </si>
  <si>
    <t>Aurora do Pará</t>
  </si>
  <si>
    <t>Aveiro - PA</t>
  </si>
  <si>
    <t>Aveiro</t>
  </si>
  <si>
    <t>Bagre - PA</t>
  </si>
  <si>
    <t>Bagre</t>
  </si>
  <si>
    <t>Baião - PA</t>
  </si>
  <si>
    <t>Baião</t>
  </si>
  <si>
    <t>Bannach - PA</t>
  </si>
  <si>
    <t>Bannach</t>
  </si>
  <si>
    <t>Barcarena - PA</t>
  </si>
  <si>
    <t>Barcarena</t>
  </si>
  <si>
    <t>Belém - PA</t>
  </si>
  <si>
    <t>Belém</t>
  </si>
  <si>
    <t>Belterra - PA</t>
  </si>
  <si>
    <t>Belterra</t>
  </si>
  <si>
    <t>Benevides - PA</t>
  </si>
  <si>
    <t>Benevides</t>
  </si>
  <si>
    <t>Bom Jesus do Tocantins - PA</t>
  </si>
  <si>
    <t>Bom Jesus do Tocantins</t>
  </si>
  <si>
    <t>Bonito - PA</t>
  </si>
  <si>
    <t>Bonito</t>
  </si>
  <si>
    <t>Bragança - PA</t>
  </si>
  <si>
    <t>Bragança</t>
  </si>
  <si>
    <t>Brasil Novo - PA</t>
  </si>
  <si>
    <t>Brasil Novo</t>
  </si>
  <si>
    <t>Brejo Grande do Araguaia - PA</t>
  </si>
  <si>
    <t>Brejo Grande do Araguaia</t>
  </si>
  <si>
    <t>Breu Branco - PA</t>
  </si>
  <si>
    <t>Breu Branco</t>
  </si>
  <si>
    <t>Breves - PA</t>
  </si>
  <si>
    <t>Breves</t>
  </si>
  <si>
    <t>Bujaru - PA</t>
  </si>
  <si>
    <t>Bujaru</t>
  </si>
  <si>
    <t>Cachoeira do Arari - PA</t>
  </si>
  <si>
    <t>Cachoeira do Arari</t>
  </si>
  <si>
    <t>Cachoeira do Piriá - PA</t>
  </si>
  <si>
    <t>Cachoeira do Piriá</t>
  </si>
  <si>
    <t>Cametá - PA</t>
  </si>
  <si>
    <t>Cametá</t>
  </si>
  <si>
    <t>Canaã dos Carajás - PA</t>
  </si>
  <si>
    <t>Canaã dos Carajás</t>
  </si>
  <si>
    <t>Capanema - PA</t>
  </si>
  <si>
    <t>Capanema</t>
  </si>
  <si>
    <t>Capitão Poço - PA</t>
  </si>
  <si>
    <t>Capitão Poço</t>
  </si>
  <si>
    <t>Castanhal - PA</t>
  </si>
  <si>
    <t>Castanhal</t>
  </si>
  <si>
    <t>Chaves - PA</t>
  </si>
  <si>
    <t>Chaves</t>
  </si>
  <si>
    <t>Colares - PA</t>
  </si>
  <si>
    <t>Colares</t>
  </si>
  <si>
    <t>Conceição do Araguaia - PA</t>
  </si>
  <si>
    <t>Conceição do Araguaia</t>
  </si>
  <si>
    <t>Concórdia do Pará - PA</t>
  </si>
  <si>
    <t>Concórdia do Pará</t>
  </si>
  <si>
    <t>Cumaru do Norte - PA</t>
  </si>
  <si>
    <t>Cumaru do Norte</t>
  </si>
  <si>
    <t>Curionópolis - PA</t>
  </si>
  <si>
    <t>Curionópolis</t>
  </si>
  <si>
    <t>Curralinho - PA</t>
  </si>
  <si>
    <t>Curralinho</t>
  </si>
  <si>
    <t>Curuá - PA</t>
  </si>
  <si>
    <t>Curuá</t>
  </si>
  <si>
    <t>Curuçá - PA</t>
  </si>
  <si>
    <t>Curuçá</t>
  </si>
  <si>
    <t>Dom Eliseu - PA</t>
  </si>
  <si>
    <t>Dom Eliseu</t>
  </si>
  <si>
    <t>Eldorado dos Carajás - PA</t>
  </si>
  <si>
    <t>Eldorado dos Carajás</t>
  </si>
  <si>
    <t>Faro - PA</t>
  </si>
  <si>
    <t>Faro</t>
  </si>
  <si>
    <t>Floresta do Araguaia - PA</t>
  </si>
  <si>
    <t>Floresta do Araguaia</t>
  </si>
  <si>
    <t>Garrafão do Norte - PA</t>
  </si>
  <si>
    <t>Garrafão do Norte</t>
  </si>
  <si>
    <t>Goianésia do Pará - PA</t>
  </si>
  <si>
    <t>Goianésia do Pará</t>
  </si>
  <si>
    <t>Gurupá - PA</t>
  </si>
  <si>
    <t>Gurupá</t>
  </si>
  <si>
    <t>Igarapé-Açu - PA</t>
  </si>
  <si>
    <t>Igarapé-Açu</t>
  </si>
  <si>
    <t>Igarapé-Miri - PA</t>
  </si>
  <si>
    <t>Igarapé-Miri</t>
  </si>
  <si>
    <t>Inhangapi - PA</t>
  </si>
  <si>
    <t>Inhangapi</t>
  </si>
  <si>
    <t>Ipixuna do Pará - PA</t>
  </si>
  <si>
    <t>Ipixuna do Pará</t>
  </si>
  <si>
    <t>Irituia - PA</t>
  </si>
  <si>
    <t>Irituia</t>
  </si>
  <si>
    <t>Itaituba - PA</t>
  </si>
  <si>
    <t>Itaituba</t>
  </si>
  <si>
    <t>Itupiranga - PA</t>
  </si>
  <si>
    <t>Itupiranga</t>
  </si>
  <si>
    <t>Jacareacanga - PA</t>
  </si>
  <si>
    <t>Jacareacanga</t>
  </si>
  <si>
    <t>Jacundá - PA</t>
  </si>
  <si>
    <t>Jacundá</t>
  </si>
  <si>
    <t>Juruti - PA</t>
  </si>
  <si>
    <t>Juruti</t>
  </si>
  <si>
    <t>Limoeiro do Ajuru - PA</t>
  </si>
  <si>
    <t>Limoeiro do Ajuru</t>
  </si>
  <si>
    <t>Mãe do Rio - PA</t>
  </si>
  <si>
    <t>Mãe do Rio</t>
  </si>
  <si>
    <t>Magalhães Barata - PA</t>
  </si>
  <si>
    <t>Magalhães Barata</t>
  </si>
  <si>
    <t>Marabá - PA</t>
  </si>
  <si>
    <t>Marabá</t>
  </si>
  <si>
    <t>Maracanã - PA</t>
  </si>
  <si>
    <t>Maracanã</t>
  </si>
  <si>
    <t>Marapanim - PA</t>
  </si>
  <si>
    <t>Marapanim</t>
  </si>
  <si>
    <t>Marituba - PA</t>
  </si>
  <si>
    <t>Marituba</t>
  </si>
  <si>
    <t>Medicilândia - PA</t>
  </si>
  <si>
    <t>Medicilândia</t>
  </si>
  <si>
    <t>Melgaço - PA</t>
  </si>
  <si>
    <t>Melgaço</t>
  </si>
  <si>
    <t>Mocajuba - PA</t>
  </si>
  <si>
    <t>Mocajuba</t>
  </si>
  <si>
    <t>Moju - PA</t>
  </si>
  <si>
    <t>Moju</t>
  </si>
  <si>
    <t>Monte Alegre - PA</t>
  </si>
  <si>
    <t>Monte Alegre</t>
  </si>
  <si>
    <t>Muaná - PA</t>
  </si>
  <si>
    <t>Muaná</t>
  </si>
  <si>
    <t>Nova Esperança do Piriá - PA</t>
  </si>
  <si>
    <t>Nova Esperança do Piriá</t>
  </si>
  <si>
    <t>Nova Ipixuna - PA</t>
  </si>
  <si>
    <t>Nova Ipixuna</t>
  </si>
  <si>
    <t>Nova Timboteua - PA</t>
  </si>
  <si>
    <t>Nova Timboteua</t>
  </si>
  <si>
    <t>Novo Progresso - PA</t>
  </si>
  <si>
    <t>Novo Progresso</t>
  </si>
  <si>
    <t>Novo Repartimento - PA</t>
  </si>
  <si>
    <t>Novo Repartimento</t>
  </si>
  <si>
    <t>Óbidos - PA</t>
  </si>
  <si>
    <t>Óbidos</t>
  </si>
  <si>
    <t>Oeiras do Pará - PA</t>
  </si>
  <si>
    <t>Oeiras do Pará</t>
  </si>
  <si>
    <t>Oriximiná - PA</t>
  </si>
  <si>
    <t>Oriximiná</t>
  </si>
  <si>
    <t>Ourém - PA</t>
  </si>
  <si>
    <t>Ourém</t>
  </si>
  <si>
    <t>Ourilândia do Norte - PA</t>
  </si>
  <si>
    <t>Ourilândia do Norte</t>
  </si>
  <si>
    <t>Pacajá - PA</t>
  </si>
  <si>
    <t>Pacajá</t>
  </si>
  <si>
    <t>Palestina do Pará - PA</t>
  </si>
  <si>
    <t>Palestina do Pará</t>
  </si>
  <si>
    <t>Paragominas - PA</t>
  </si>
  <si>
    <t>Paragominas</t>
  </si>
  <si>
    <t>Parauapebas - PA</t>
  </si>
  <si>
    <t>Parauapebas</t>
  </si>
  <si>
    <t>Pau D'Arco - PA</t>
  </si>
  <si>
    <t>Pau D'Arco</t>
  </si>
  <si>
    <t>Peixe-Boi - PA</t>
  </si>
  <si>
    <t>Peixe-Boi</t>
  </si>
  <si>
    <t>Piçarra - PA</t>
  </si>
  <si>
    <t>Piçarra</t>
  </si>
  <si>
    <t>Placas - PA</t>
  </si>
  <si>
    <t>Placas</t>
  </si>
  <si>
    <t>Ponta de Pedras - PA</t>
  </si>
  <si>
    <t>Ponta de Pedras</t>
  </si>
  <si>
    <t>Portel - PA</t>
  </si>
  <si>
    <t>Portel</t>
  </si>
  <si>
    <t>Porto de Moz - PA</t>
  </si>
  <si>
    <t>Porto de Moz</t>
  </si>
  <si>
    <t>Prainha - PA</t>
  </si>
  <si>
    <t>Prainha</t>
  </si>
  <si>
    <t>Primavera - PA</t>
  </si>
  <si>
    <t>Primavera</t>
  </si>
  <si>
    <t>Quatipuru - PA</t>
  </si>
  <si>
    <t>Quatipuru</t>
  </si>
  <si>
    <t>Redenção - PA</t>
  </si>
  <si>
    <t>Redenção</t>
  </si>
  <si>
    <t>Rio Maria - PA</t>
  </si>
  <si>
    <t>Rio Maria</t>
  </si>
  <si>
    <t>Rondon do Pará - PA</t>
  </si>
  <si>
    <t>Rondon do Pará</t>
  </si>
  <si>
    <t>Rurópolis - PA</t>
  </si>
  <si>
    <t>Rurópolis</t>
  </si>
  <si>
    <t>Salinópolis - PA</t>
  </si>
  <si>
    <t>Salinópolis</t>
  </si>
  <si>
    <t>Salvaterra - PA</t>
  </si>
  <si>
    <t>Salvaterra</t>
  </si>
  <si>
    <t>Santa Bárbara do Pará - PA</t>
  </si>
  <si>
    <t>Santa Bárbara do Pará</t>
  </si>
  <si>
    <t>Santa Cruz do Arari - PA</t>
  </si>
  <si>
    <t>Santa Cruz do Arari</t>
  </si>
  <si>
    <t>Santa Luzia do Pará - PA</t>
  </si>
  <si>
    <t>Santa Luzia do Pará</t>
  </si>
  <si>
    <t>Santa Maria das Barreiras - PA</t>
  </si>
  <si>
    <t>Santa Maria das Barreiras</t>
  </si>
  <si>
    <t>Santa Maria do Pará - PA</t>
  </si>
  <si>
    <t>Santa Maria do Pará</t>
  </si>
  <si>
    <t>Santana do Araguaia - PA</t>
  </si>
  <si>
    <t>Santana do Araguaia</t>
  </si>
  <si>
    <t>Santarém - PA</t>
  </si>
  <si>
    <t>Santarém</t>
  </si>
  <si>
    <t>Santarém Novo - PA</t>
  </si>
  <si>
    <t>Santarém Novo</t>
  </si>
  <si>
    <t>Santo Antônio do Tauá - PA</t>
  </si>
  <si>
    <t>Santo Antônio do Tauá</t>
  </si>
  <si>
    <t>São Caetano de Odivelas - PA</t>
  </si>
  <si>
    <t>São Caetano de Odivelas</t>
  </si>
  <si>
    <t>São Domingos do Araguaia - PA</t>
  </si>
  <si>
    <t>São Domingos do Araguaia</t>
  </si>
  <si>
    <t>São Domingos do Capim - PA</t>
  </si>
  <si>
    <t>São Domingos do Capim</t>
  </si>
  <si>
    <t>São Félix do Xingu - PA</t>
  </si>
  <si>
    <t>São Félix do Xingu</t>
  </si>
  <si>
    <t>São Francisco do Pará - PA</t>
  </si>
  <si>
    <t>São Francisco do Pará</t>
  </si>
  <si>
    <t>São Geraldo do Araguaia - PA</t>
  </si>
  <si>
    <t>São Geraldo do Araguaia</t>
  </si>
  <si>
    <t>São João da Ponta - PA</t>
  </si>
  <si>
    <t>São João da Ponta</t>
  </si>
  <si>
    <t>São João de Pirabas - PA</t>
  </si>
  <si>
    <t>São João de Pirabas</t>
  </si>
  <si>
    <t>São João do Araguaia - PA</t>
  </si>
  <si>
    <t>São João do Araguaia</t>
  </si>
  <si>
    <t>São Miguel do Guamá - PA</t>
  </si>
  <si>
    <t>São Miguel do Guamá</t>
  </si>
  <si>
    <t>São Sebastião da Boa Vista - PA</t>
  </si>
  <si>
    <t>São Sebastião da Boa Vista</t>
  </si>
  <si>
    <t>Sapucaia - PA</t>
  </si>
  <si>
    <t>Sapucaia</t>
  </si>
  <si>
    <t>Senador José Porfírio - PA</t>
  </si>
  <si>
    <t>Senador José Porfírio</t>
  </si>
  <si>
    <t>Soure - PA</t>
  </si>
  <si>
    <t>Soure</t>
  </si>
  <si>
    <t>Tailândia - PA</t>
  </si>
  <si>
    <t>Tailândia</t>
  </si>
  <si>
    <t>Terra Alta - PA</t>
  </si>
  <si>
    <t>Terra Alta</t>
  </si>
  <si>
    <t>Terra Santa - PA</t>
  </si>
  <si>
    <t>Terra Santa</t>
  </si>
  <si>
    <t>Tomé-Açu - PA</t>
  </si>
  <si>
    <t>Tomé-Açu</t>
  </si>
  <si>
    <t>Tracuateua - PA</t>
  </si>
  <si>
    <t>Tracuateua</t>
  </si>
  <si>
    <t>Trairão - PA</t>
  </si>
  <si>
    <t>Trairão</t>
  </si>
  <si>
    <t>Tucumã - PA</t>
  </si>
  <si>
    <t>Tucumã</t>
  </si>
  <si>
    <t>Tucuruí - PA</t>
  </si>
  <si>
    <t>Tucuruí</t>
  </si>
  <si>
    <t>Ulianópolis - PA</t>
  </si>
  <si>
    <t>Ulianópolis</t>
  </si>
  <si>
    <t>Uruará - PA</t>
  </si>
  <si>
    <t>Uruará</t>
  </si>
  <si>
    <t>Vigia - PA</t>
  </si>
  <si>
    <t>Vigia</t>
  </si>
  <si>
    <t>Viseu - PA</t>
  </si>
  <si>
    <t>Viseu</t>
  </si>
  <si>
    <t>Vitória do Xingu - PA</t>
  </si>
  <si>
    <t>Vitória do Xingu</t>
  </si>
  <si>
    <t>Xinguara - PA</t>
  </si>
  <si>
    <t>Xinguara</t>
  </si>
  <si>
    <t>Amapá - AP</t>
  </si>
  <si>
    <t>Amapá</t>
  </si>
  <si>
    <t>AP</t>
  </si>
  <si>
    <t>Calçoene - AP</t>
  </si>
  <si>
    <t>Calçoene</t>
  </si>
  <si>
    <t>Cutias - AP</t>
  </si>
  <si>
    <t>Cutias</t>
  </si>
  <si>
    <t>Ferreira Gomes - AP</t>
  </si>
  <si>
    <t>Ferreira Gomes</t>
  </si>
  <si>
    <t>Itaubal - AP</t>
  </si>
  <si>
    <t>Itaubal</t>
  </si>
  <si>
    <t>Laranjal do Jari - AP</t>
  </si>
  <si>
    <t>Laranjal do Jari</t>
  </si>
  <si>
    <t>Macapá - AP</t>
  </si>
  <si>
    <t>Macapá</t>
  </si>
  <si>
    <t>Mazagão - AP</t>
  </si>
  <si>
    <t>Mazagão</t>
  </si>
  <si>
    <t>Oiapoque - AP</t>
  </si>
  <si>
    <t>Oiapoque</t>
  </si>
  <si>
    <t>Pedra Branca do Amapari - AP</t>
  </si>
  <si>
    <t>Pedra Branca do Amapari</t>
  </si>
  <si>
    <t>Porto Grande - AP</t>
  </si>
  <si>
    <t>Porto Grande</t>
  </si>
  <si>
    <t>Pracuúba - AP</t>
  </si>
  <si>
    <t>Pracuúba</t>
  </si>
  <si>
    <t>Santana - AP</t>
  </si>
  <si>
    <t>Santana</t>
  </si>
  <si>
    <t>Serra do Navio - AP</t>
  </si>
  <si>
    <t>Serra do Navio</t>
  </si>
  <si>
    <t>Tartarugalzinho - AP</t>
  </si>
  <si>
    <t>Tartarugalzinho</t>
  </si>
  <si>
    <t>Vitória do Jari - AP</t>
  </si>
  <si>
    <t>Vitória do Jari</t>
  </si>
  <si>
    <t>Abreulândia - TO</t>
  </si>
  <si>
    <t>Abreulândia</t>
  </si>
  <si>
    <t>TO</t>
  </si>
  <si>
    <t>Aguiarnópolis - TO</t>
  </si>
  <si>
    <t>Aguiarnópolis</t>
  </si>
  <si>
    <t>Aliança do Tocantins - TO</t>
  </si>
  <si>
    <t>Aliança do Tocantins</t>
  </si>
  <si>
    <t>Almas - TO</t>
  </si>
  <si>
    <t>Almas</t>
  </si>
  <si>
    <t>Alvorada - TO</t>
  </si>
  <si>
    <t>Alvorada</t>
  </si>
  <si>
    <t>Ananás - TO</t>
  </si>
  <si>
    <t>Ananás</t>
  </si>
  <si>
    <t>Angico - TO</t>
  </si>
  <si>
    <t>Angico</t>
  </si>
  <si>
    <t>Aparecida do Rio Negro - TO</t>
  </si>
  <si>
    <t>Aparecida do Rio Negro</t>
  </si>
  <si>
    <t>Aragominas - TO</t>
  </si>
  <si>
    <t>Aragominas</t>
  </si>
  <si>
    <t>Araguacema - TO</t>
  </si>
  <si>
    <t>Araguacema</t>
  </si>
  <si>
    <t>Araguaçu - TO</t>
  </si>
  <si>
    <t>Araguaçu</t>
  </si>
  <si>
    <t>Araguaína - TO</t>
  </si>
  <si>
    <t>Araguaína</t>
  </si>
  <si>
    <t>Araguanã - TO</t>
  </si>
  <si>
    <t>Araguanã</t>
  </si>
  <si>
    <t>Araguatins - TO</t>
  </si>
  <si>
    <t>Araguatins</t>
  </si>
  <si>
    <t>Arapoema - TO</t>
  </si>
  <si>
    <t>Arapoema</t>
  </si>
  <si>
    <t>Arraias - TO</t>
  </si>
  <si>
    <t>Arraias</t>
  </si>
  <si>
    <t>Augustinópolis - TO</t>
  </si>
  <si>
    <t>Augustinópolis</t>
  </si>
  <si>
    <t>Aurora do Tocantins - TO</t>
  </si>
  <si>
    <t>Aurora do Tocantins</t>
  </si>
  <si>
    <t>Axixá do Tocantins - TO</t>
  </si>
  <si>
    <t>Axixá do Tocantins</t>
  </si>
  <si>
    <t>Babaçulândia - TO</t>
  </si>
  <si>
    <t>Babaçulândia</t>
  </si>
  <si>
    <t>Bandeirantes do Tocantins - TO</t>
  </si>
  <si>
    <t>Bandeirantes do Tocantins</t>
  </si>
  <si>
    <t>Barra do Ouro - TO</t>
  </si>
  <si>
    <t>Barra do Ouro</t>
  </si>
  <si>
    <t>Barrolândia - TO</t>
  </si>
  <si>
    <t>Barrolândia</t>
  </si>
  <si>
    <t>Bernardo Sayão - TO</t>
  </si>
  <si>
    <t>Bernardo Sayão</t>
  </si>
  <si>
    <t>Bom Jesus do Tocantins - TO</t>
  </si>
  <si>
    <t>Brasilândia do Tocantins - TO</t>
  </si>
  <si>
    <t>Brasilândia do Tocantins</t>
  </si>
  <si>
    <t>Brejinho de Nazaré - TO</t>
  </si>
  <si>
    <t>Brejinho de Nazaré</t>
  </si>
  <si>
    <t>Buriti do Tocantins - TO</t>
  </si>
  <si>
    <t>Buriti do Tocantins</t>
  </si>
  <si>
    <t>Cachoeirinha - TO</t>
  </si>
  <si>
    <t>Cachoeirinha</t>
  </si>
  <si>
    <t>Campos Lindos - TO</t>
  </si>
  <si>
    <t>Campos Lindos</t>
  </si>
  <si>
    <t>Cariri do Tocantins - TO</t>
  </si>
  <si>
    <t>Cariri do Tocantins</t>
  </si>
  <si>
    <t>Carmolândia - TO</t>
  </si>
  <si>
    <t>Carmolândia</t>
  </si>
  <si>
    <t>Carrasco Bonito - TO</t>
  </si>
  <si>
    <t>Carrasco Bonito</t>
  </si>
  <si>
    <t>Caseara - TO</t>
  </si>
  <si>
    <t>Caseara</t>
  </si>
  <si>
    <t>Centenário - TO</t>
  </si>
  <si>
    <t>Centenário</t>
  </si>
  <si>
    <t>Chapada da Natividade - TO</t>
  </si>
  <si>
    <t>Chapada da Natividade</t>
  </si>
  <si>
    <t>Chapada de Areia - TO</t>
  </si>
  <si>
    <t>Chapada de Areia</t>
  </si>
  <si>
    <t>Colinas do Tocantins - TO</t>
  </si>
  <si>
    <t>Colinas do Tocantins</t>
  </si>
  <si>
    <t>Colméia - TO</t>
  </si>
  <si>
    <t>Colméia</t>
  </si>
  <si>
    <t>Combinado - TO</t>
  </si>
  <si>
    <t>Combinado</t>
  </si>
  <si>
    <t>Conceição do Tocantins - TO</t>
  </si>
  <si>
    <t>Conceição do Tocantins</t>
  </si>
  <si>
    <t>Cristalândia - TO</t>
  </si>
  <si>
    <t>Cristalândia</t>
  </si>
  <si>
    <t>Crixás do Tocantins - TO</t>
  </si>
  <si>
    <t>Crixás do Tocantins</t>
  </si>
  <si>
    <t>Darcinópolis - TO</t>
  </si>
  <si>
    <t>Darcinópolis</t>
  </si>
  <si>
    <t>Dianópolis - TO</t>
  </si>
  <si>
    <t>Dianópolis</t>
  </si>
  <si>
    <t>Divinópolis do Tocantins - TO</t>
  </si>
  <si>
    <t>Divinópolis do Tocantins</t>
  </si>
  <si>
    <t>Dois Irmãos do Tocantins - TO</t>
  </si>
  <si>
    <t>Dois Irmãos do Tocantins</t>
  </si>
  <si>
    <t>Dueré - TO</t>
  </si>
  <si>
    <t>Dueré</t>
  </si>
  <si>
    <t>Esperantina - TO</t>
  </si>
  <si>
    <t>Esperantina</t>
  </si>
  <si>
    <t>Fátima - TO</t>
  </si>
  <si>
    <t>Fátima</t>
  </si>
  <si>
    <t>Figueirópolis - TO</t>
  </si>
  <si>
    <t>Figueirópolis</t>
  </si>
  <si>
    <t>Filadélfia - TO</t>
  </si>
  <si>
    <t>Filadélfia</t>
  </si>
  <si>
    <t>Formoso do Araguaia - TO</t>
  </si>
  <si>
    <t>Formoso do Araguaia</t>
  </si>
  <si>
    <t>Fortaleza do Tabocão - TO</t>
  </si>
  <si>
    <t>Fortaleza do Tabocão</t>
  </si>
  <si>
    <t>Goianorte - TO</t>
  </si>
  <si>
    <t>Goianorte</t>
  </si>
  <si>
    <t>Goiatins - TO</t>
  </si>
  <si>
    <t>Goiatins</t>
  </si>
  <si>
    <t>Guaraí - TO</t>
  </si>
  <si>
    <t>Guaraí</t>
  </si>
  <si>
    <t>Gurupi - TO</t>
  </si>
  <si>
    <t>Gurupi</t>
  </si>
  <si>
    <t>Ipueiras - TO</t>
  </si>
  <si>
    <t>Ipueiras</t>
  </si>
  <si>
    <t>Itacajá - TO</t>
  </si>
  <si>
    <t>Itacajá</t>
  </si>
  <si>
    <t>Itaguatins - TO</t>
  </si>
  <si>
    <t>Itaguatins</t>
  </si>
  <si>
    <t>Itapiratins - TO</t>
  </si>
  <si>
    <t>Itapiratins</t>
  </si>
  <si>
    <t>Itaporã do Tocantins - TO</t>
  </si>
  <si>
    <t>Itaporã do Tocantins</t>
  </si>
  <si>
    <t>Jaú do Tocantins - TO</t>
  </si>
  <si>
    <t>Jaú do Tocantins</t>
  </si>
  <si>
    <t>Juarina - TO</t>
  </si>
  <si>
    <t>Juarina</t>
  </si>
  <si>
    <t>Lagoa da Confusão - TO</t>
  </si>
  <si>
    <t>Lagoa da Confusão</t>
  </si>
  <si>
    <t>Lagoa do Tocantins - TO</t>
  </si>
  <si>
    <t>Lagoa do Tocantins</t>
  </si>
  <si>
    <t>Lajeado - TO</t>
  </si>
  <si>
    <t>Lajeado</t>
  </si>
  <si>
    <t>Lavandeira - TO</t>
  </si>
  <si>
    <t>Lavandeira</t>
  </si>
  <si>
    <t>Lizarda - TO</t>
  </si>
  <si>
    <t>Lizarda</t>
  </si>
  <si>
    <t>Luzinópolis - TO</t>
  </si>
  <si>
    <t>Luzinópolis</t>
  </si>
  <si>
    <t>Marianópolis do Tocantins - TO</t>
  </si>
  <si>
    <t>Marianópolis do Tocantins</t>
  </si>
  <si>
    <t>Mateiros - TO</t>
  </si>
  <si>
    <t>Mateiros</t>
  </si>
  <si>
    <t>Maurilândia do Tocantins - TO</t>
  </si>
  <si>
    <t>Maurilândia do Tocantins</t>
  </si>
  <si>
    <t>Miracema do Tocantins - TO</t>
  </si>
  <si>
    <t>Miracema do Tocantins</t>
  </si>
  <si>
    <t>Miranorte - TO</t>
  </si>
  <si>
    <t>Miranorte</t>
  </si>
  <si>
    <t>Monte do Carmo - TO</t>
  </si>
  <si>
    <t>Monte do Carmo</t>
  </si>
  <si>
    <t>Monte Santo do Tocantins - TO</t>
  </si>
  <si>
    <t>Monte Santo do Tocantins</t>
  </si>
  <si>
    <t>Muricilândia - TO</t>
  </si>
  <si>
    <t>Muricilândia</t>
  </si>
  <si>
    <t>Natividade - TO</t>
  </si>
  <si>
    <t>Natividade</t>
  </si>
  <si>
    <t>Nazaré - TO</t>
  </si>
  <si>
    <t>Nazaré</t>
  </si>
  <si>
    <t>Nova Olinda - TO</t>
  </si>
  <si>
    <t>Nova Olinda</t>
  </si>
  <si>
    <t>Nova Rosalândia - TO</t>
  </si>
  <si>
    <t>Nova Rosalândia</t>
  </si>
  <si>
    <t>Novo Acordo - TO</t>
  </si>
  <si>
    <t>Novo Acordo</t>
  </si>
  <si>
    <t>Novo Alegre - TO</t>
  </si>
  <si>
    <t>Novo Alegre</t>
  </si>
  <si>
    <t>Novo Jardim - TO</t>
  </si>
  <si>
    <t>Novo Jardim</t>
  </si>
  <si>
    <t>Oliveira de Fátima - TO</t>
  </si>
  <si>
    <t>Oliveira de Fátima</t>
  </si>
  <si>
    <t>Palmas - TO</t>
  </si>
  <si>
    <t>Palmas</t>
  </si>
  <si>
    <t>Palmeirante - TO</t>
  </si>
  <si>
    <t>Palmeirante</t>
  </si>
  <si>
    <t>Palmeiras do Tocantins - TO</t>
  </si>
  <si>
    <t>Palmeiras do Tocantins</t>
  </si>
  <si>
    <t>Palmeirópolis - TO</t>
  </si>
  <si>
    <t>Palmeirópolis</t>
  </si>
  <si>
    <t>Paraíso do Tocantins - TO</t>
  </si>
  <si>
    <t>Paraíso do Tocantins</t>
  </si>
  <si>
    <t>Paranã - TO</t>
  </si>
  <si>
    <t>Paranã</t>
  </si>
  <si>
    <t>Pau D'Arco - TO</t>
  </si>
  <si>
    <t>Pedro Afonso - TO</t>
  </si>
  <si>
    <t>Pedro Afonso</t>
  </si>
  <si>
    <t>Peixe - TO</t>
  </si>
  <si>
    <t>Peixe</t>
  </si>
  <si>
    <t>Pequizeiro - TO</t>
  </si>
  <si>
    <t>Pequizeiro</t>
  </si>
  <si>
    <t>Pindorama do Tocantins - TO</t>
  </si>
  <si>
    <t>Pindorama do Tocantins</t>
  </si>
  <si>
    <t>Piraquê - TO</t>
  </si>
  <si>
    <t>Piraquê</t>
  </si>
  <si>
    <t>Pium - TO</t>
  </si>
  <si>
    <t>Pium</t>
  </si>
  <si>
    <t>Ponte Alta do Bom Jesus - TO</t>
  </si>
  <si>
    <t>Ponte Alta do Bom Jesus</t>
  </si>
  <si>
    <t>Ponte Alta do Tocantins - TO</t>
  </si>
  <si>
    <t>Ponte Alta do Tocantins</t>
  </si>
  <si>
    <t>Porto Alegre do Tocantins - TO</t>
  </si>
  <si>
    <t>Porto Alegre do Tocantins</t>
  </si>
  <si>
    <t>Porto Nacional - TO</t>
  </si>
  <si>
    <t>Porto Nacional</t>
  </si>
  <si>
    <t>Praia Norte - TO</t>
  </si>
  <si>
    <t>Praia Norte</t>
  </si>
  <si>
    <t>Presidente Kennedy - TO</t>
  </si>
  <si>
    <t>Presidente Kennedy</t>
  </si>
  <si>
    <t>Pugmil - TO</t>
  </si>
  <si>
    <t>Pugmil</t>
  </si>
  <si>
    <t>Recursolândia - TO</t>
  </si>
  <si>
    <t>Recursolândia</t>
  </si>
  <si>
    <t>Riachinho - TO</t>
  </si>
  <si>
    <t>Riachinho</t>
  </si>
  <si>
    <t>Rio da Conceição - TO</t>
  </si>
  <si>
    <t>Rio da Conceição</t>
  </si>
  <si>
    <t>Rio dos Bois - TO</t>
  </si>
  <si>
    <t>Rio dos Bois</t>
  </si>
  <si>
    <t>Rio Sono - TO</t>
  </si>
  <si>
    <t>Rio Sono</t>
  </si>
  <si>
    <t>Sampaio - TO</t>
  </si>
  <si>
    <t>Sampaio</t>
  </si>
  <si>
    <t>Sandolândia - TO</t>
  </si>
  <si>
    <t>Sandolândia</t>
  </si>
  <si>
    <t>Santa Fé do Araguaia - TO</t>
  </si>
  <si>
    <t>Santa Fé do Araguaia</t>
  </si>
  <si>
    <t>Santa Maria do Tocantins - TO</t>
  </si>
  <si>
    <t>Santa Maria do Tocantins</t>
  </si>
  <si>
    <t>Santa Rita do Tocantins - TO</t>
  </si>
  <si>
    <t>Santa Rita do Tocantins</t>
  </si>
  <si>
    <t>Santa Rosa do Tocantins - TO</t>
  </si>
  <si>
    <t>Santa Rosa do Tocantins</t>
  </si>
  <si>
    <t>Santa Tereza do Tocantins - TO</t>
  </si>
  <si>
    <t>Santa Tereza do Tocantins</t>
  </si>
  <si>
    <t>Santa Terezinha do Tocantins - TO</t>
  </si>
  <si>
    <t>Santa Terezinha do Tocantins</t>
  </si>
  <si>
    <t>São Bento do Tocantins - TO</t>
  </si>
  <si>
    <t>São Bento do Tocantins</t>
  </si>
  <si>
    <t>São Félix do Tocantins - TO</t>
  </si>
  <si>
    <t>São Félix do Tocantins</t>
  </si>
  <si>
    <t>São Miguel do Tocantins - TO</t>
  </si>
  <si>
    <t>São Miguel do Tocantins</t>
  </si>
  <si>
    <t>São Salvador do Tocantins - TO</t>
  </si>
  <si>
    <t>São Salvador do Tocantins</t>
  </si>
  <si>
    <t>São Sebastião do Tocantins - TO</t>
  </si>
  <si>
    <t>São Sebastião do Tocantins</t>
  </si>
  <si>
    <t>Silvanópolis - TO</t>
  </si>
  <si>
    <t>Silvanópolis</t>
  </si>
  <si>
    <t>Sítio Novo do Tocantins - TO</t>
  </si>
  <si>
    <t>Sítio Novo do Tocantins</t>
  </si>
  <si>
    <t>Sucupira - TO</t>
  </si>
  <si>
    <t>Sucupira</t>
  </si>
  <si>
    <t>Taguatinga - TO</t>
  </si>
  <si>
    <t>Taguatinga</t>
  </si>
  <si>
    <t>Taipas do Tocantins - TO</t>
  </si>
  <si>
    <t>Taipas do Tocantins</t>
  </si>
  <si>
    <t>Talismã - TO</t>
  </si>
  <si>
    <t>Talismã</t>
  </si>
  <si>
    <t>Tocantínia - TO</t>
  </si>
  <si>
    <t>Tocantínia</t>
  </si>
  <si>
    <t>Tocantinópolis - TO</t>
  </si>
  <si>
    <t>Tocantinópolis</t>
  </si>
  <si>
    <t>Tupirama - TO</t>
  </si>
  <si>
    <t>Tupirama</t>
  </si>
  <si>
    <t>Tupiratins - TO</t>
  </si>
  <si>
    <t>Tupiratins</t>
  </si>
  <si>
    <t>Wanderlândia - TO</t>
  </si>
  <si>
    <t>Wanderlândia</t>
  </si>
  <si>
    <t>Xambioá - TO</t>
  </si>
  <si>
    <t>Xambioá</t>
  </si>
  <si>
    <t>Açailândia - MA</t>
  </si>
  <si>
    <t>Açailândia</t>
  </si>
  <si>
    <t>MA</t>
  </si>
  <si>
    <t>Alcântara - MA</t>
  </si>
  <si>
    <t>Alcântara</t>
  </si>
  <si>
    <t>Altamira do Maranhão - MA</t>
  </si>
  <si>
    <t>Altamira do Maranhão</t>
  </si>
  <si>
    <t>Alto Alegre do Maranhão - MA</t>
  </si>
  <si>
    <t>Alto Alegre do Maranhão</t>
  </si>
  <si>
    <t>Alto Alegre do Pindaré - MA</t>
  </si>
  <si>
    <t>Alto Alegre do Pindaré</t>
  </si>
  <si>
    <t>Alto Parnaíba - MA</t>
  </si>
  <si>
    <t>Alto Parnaíba</t>
  </si>
  <si>
    <t>Amapá do Maranhão - MA</t>
  </si>
  <si>
    <t>Amapá do Maranhão</t>
  </si>
  <si>
    <t>Amarante do Maranhão - MA</t>
  </si>
  <si>
    <t>Amarante do Maranhão</t>
  </si>
  <si>
    <t>Anajatuba - MA</t>
  </si>
  <si>
    <t>Anajatuba</t>
  </si>
  <si>
    <t>Apicum-Açu - MA</t>
  </si>
  <si>
    <t>Apicum-Açu</t>
  </si>
  <si>
    <t>Araguanã - MA</t>
  </si>
  <si>
    <t>Arame - MA</t>
  </si>
  <si>
    <t>Arame</t>
  </si>
  <si>
    <t>Arari - MA</t>
  </si>
  <si>
    <t>Arari</t>
  </si>
  <si>
    <t>Axixá - MA</t>
  </si>
  <si>
    <t>Axixá</t>
  </si>
  <si>
    <t>Bacabal - MA</t>
  </si>
  <si>
    <t>Bacabal</t>
  </si>
  <si>
    <t>Bacabeira - MA</t>
  </si>
  <si>
    <t>Bacabeira</t>
  </si>
  <si>
    <t>Bacurituba - MA</t>
  </si>
  <si>
    <t>Bacurituba</t>
  </si>
  <si>
    <t>Balsas - MA</t>
  </si>
  <si>
    <t>Balsas</t>
  </si>
  <si>
    <t>Barra do Corda - MA</t>
  </si>
  <si>
    <t>Barra do Corda</t>
  </si>
  <si>
    <t>Bela Vista do Maranhão - MA</t>
  </si>
  <si>
    <t>Bela Vista do Maranhão</t>
  </si>
  <si>
    <t>Benedito Leite - MA</t>
  </si>
  <si>
    <t>Benedito Leite</t>
  </si>
  <si>
    <t>Bequimão - MA</t>
  </si>
  <si>
    <t>Bequimão</t>
  </si>
  <si>
    <t>Bernardo do Mearim - MA</t>
  </si>
  <si>
    <t>Bernardo do Mearim</t>
  </si>
  <si>
    <t>Boa Vista do Gurupi - MA</t>
  </si>
  <si>
    <t>Boa Vista do Gurupi</t>
  </si>
  <si>
    <t>Bom Jardim - MA</t>
  </si>
  <si>
    <t>Bom Jardim</t>
  </si>
  <si>
    <t>Bom Jesus das Selvas - MA</t>
  </si>
  <si>
    <t>Bom Jesus das Selvas</t>
  </si>
  <si>
    <t>Bom Lugar - MA</t>
  </si>
  <si>
    <t>Bom Lugar</t>
  </si>
  <si>
    <t>Brejo de Areia - MA</t>
  </si>
  <si>
    <t>Brejo de Areia</t>
  </si>
  <si>
    <t>Buriti Bravo - MA</t>
  </si>
  <si>
    <t>Buriti Bravo</t>
  </si>
  <si>
    <t>Buriticupu - MA</t>
  </si>
  <si>
    <t>Buriticupu</t>
  </si>
  <si>
    <t>Buritirana - MA</t>
  </si>
  <si>
    <t>Buritirana</t>
  </si>
  <si>
    <t>Cachoeira Grande - MA</t>
  </si>
  <si>
    <t>Cachoeira Grande</t>
  </si>
  <si>
    <t>Cajapió - MA</t>
  </si>
  <si>
    <t>Cajapió</t>
  </si>
  <si>
    <t>Cajari - MA</t>
  </si>
  <si>
    <t>Cajari</t>
  </si>
  <si>
    <t>Campestre do Maranhão - MA</t>
  </si>
  <si>
    <t>Campestre do Maranhão</t>
  </si>
  <si>
    <t>Cândido Mendes - MA</t>
  </si>
  <si>
    <t>Cândido Mendes</t>
  </si>
  <si>
    <t>Cantanhede - MA</t>
  </si>
  <si>
    <t>Cantanhede</t>
  </si>
  <si>
    <t>Capinzal do Norte - MA</t>
  </si>
  <si>
    <t>Capinzal do Norte</t>
  </si>
  <si>
    <t>Carolina - MA</t>
  </si>
  <si>
    <t>Carolina</t>
  </si>
  <si>
    <t>Carutapera - MA</t>
  </si>
  <si>
    <t>Carutapera</t>
  </si>
  <si>
    <t>Cedral - MA</t>
  </si>
  <si>
    <t>Cedral</t>
  </si>
  <si>
    <t>Central do Maranhão - MA</t>
  </si>
  <si>
    <t>Central do Maranhão</t>
  </si>
  <si>
    <t>Centro do Guilherme - MA</t>
  </si>
  <si>
    <t>Centro do Guilherme</t>
  </si>
  <si>
    <t>Centro Novo do Maranhão - MA</t>
  </si>
  <si>
    <t>Centro Novo do Maranhão</t>
  </si>
  <si>
    <t>Cidelândia - MA</t>
  </si>
  <si>
    <t>Cidelândia</t>
  </si>
  <si>
    <t>Codó - MA</t>
  </si>
  <si>
    <t>Codó</t>
  </si>
  <si>
    <t>Colinas - MA</t>
  </si>
  <si>
    <t>Colinas</t>
  </si>
  <si>
    <t>Conceição do Lago-Açu - MA</t>
  </si>
  <si>
    <t>Conceição do Lago-Açu</t>
  </si>
  <si>
    <t>Coroatá - MA</t>
  </si>
  <si>
    <t>Coroatá</t>
  </si>
  <si>
    <t>Cururupu - MA</t>
  </si>
  <si>
    <t>Cururupu</t>
  </si>
  <si>
    <t>Davinópolis - MA</t>
  </si>
  <si>
    <t>Davinópolis</t>
  </si>
  <si>
    <t>Dom Pedro - MA</t>
  </si>
  <si>
    <t>Dom Pedro</t>
  </si>
  <si>
    <t>Esperantinópolis - MA</t>
  </si>
  <si>
    <t>Esperantinópolis</t>
  </si>
  <si>
    <t>Estreito - MA</t>
  </si>
  <si>
    <t>Estreito</t>
  </si>
  <si>
    <t>Feira Nova do Maranhão - MA</t>
  </si>
  <si>
    <t>Feira Nova do Maranhão</t>
  </si>
  <si>
    <t>Fernando Falcão - MA</t>
  </si>
  <si>
    <t>Fernando Falcão</t>
  </si>
  <si>
    <t>Formosa da Serra Negra - MA</t>
  </si>
  <si>
    <t>Formosa da Serra Negra</t>
  </si>
  <si>
    <t>Fortaleza dos Nogueiras - MA</t>
  </si>
  <si>
    <t>Fortaleza dos Nogueiras</t>
  </si>
  <si>
    <t>Fortuna - MA</t>
  </si>
  <si>
    <t>Fortuna</t>
  </si>
  <si>
    <t>Godofredo Viana - MA</t>
  </si>
  <si>
    <t>Godofredo Viana</t>
  </si>
  <si>
    <t>Gonçalves Dias - MA</t>
  </si>
  <si>
    <t>Gonçalves Dias</t>
  </si>
  <si>
    <t>Governador Archer - MA</t>
  </si>
  <si>
    <t>Governador Archer</t>
  </si>
  <si>
    <t>Governador Edison Lobão - MA</t>
  </si>
  <si>
    <t>Governador Edison Lobão</t>
  </si>
  <si>
    <t>Governador Eugênio Barros - MA</t>
  </si>
  <si>
    <t>Governador Eugênio Barros</t>
  </si>
  <si>
    <t>Governador Luiz Rocha - MA</t>
  </si>
  <si>
    <t>Governador Luiz Rocha</t>
  </si>
  <si>
    <t>Governador Newton Bello - MA</t>
  </si>
  <si>
    <t>Governador Newton Bello</t>
  </si>
  <si>
    <t>Governador Nunes Freire - MA</t>
  </si>
  <si>
    <t>Governador Nunes Freire</t>
  </si>
  <si>
    <t>Graça Aranha - MA</t>
  </si>
  <si>
    <t>Graça Aranha</t>
  </si>
  <si>
    <t>Grajaú - MA</t>
  </si>
  <si>
    <t>Grajaú</t>
  </si>
  <si>
    <t>Guimarães - MA</t>
  </si>
  <si>
    <t>Guimarães</t>
  </si>
  <si>
    <t>Icatu - MA</t>
  </si>
  <si>
    <t>Icatu</t>
  </si>
  <si>
    <t>Igarapé do Meio - MA</t>
  </si>
  <si>
    <t>Igarapé do Meio</t>
  </si>
  <si>
    <t>Igarapé Grande - MA</t>
  </si>
  <si>
    <t>Igarapé Grande</t>
  </si>
  <si>
    <t>Imperatriz - MA</t>
  </si>
  <si>
    <t>Imperatriz</t>
  </si>
  <si>
    <t>Itaipava do Grajaú - MA</t>
  </si>
  <si>
    <t>Itaipava do Grajaú</t>
  </si>
  <si>
    <t>Itapecuru Mirim - MA</t>
  </si>
  <si>
    <t>Itapecuru Mirim</t>
  </si>
  <si>
    <t>Itinga do Maranhão - MA</t>
  </si>
  <si>
    <t>Itinga do Maranhão</t>
  </si>
  <si>
    <t>Jatobá - MA</t>
  </si>
  <si>
    <t>Jatobá</t>
  </si>
  <si>
    <t>Jenipapo dos Vieiras - MA</t>
  </si>
  <si>
    <t>Jenipapo dos Vieiras</t>
  </si>
  <si>
    <t>João Lisboa - MA</t>
  </si>
  <si>
    <t>João Lisboa</t>
  </si>
  <si>
    <t>Joselândia - MA</t>
  </si>
  <si>
    <t>Joselândia</t>
  </si>
  <si>
    <t>Junco do Maranhão - MA</t>
  </si>
  <si>
    <t>Junco do Maranhão</t>
  </si>
  <si>
    <t>Lago da Pedra - MA</t>
  </si>
  <si>
    <t>Lago da Pedra</t>
  </si>
  <si>
    <t>Lago do Junco - MA</t>
  </si>
  <si>
    <t>Lago do Junco</t>
  </si>
  <si>
    <t>Lago dos Rodrigues - MA</t>
  </si>
  <si>
    <t>Lago dos Rodrigues</t>
  </si>
  <si>
    <t>Lago Verde - MA</t>
  </si>
  <si>
    <t>Lago Verde</t>
  </si>
  <si>
    <t>Lagoa Grande do Maranhão - MA</t>
  </si>
  <si>
    <t>Lagoa Grande do Maranhão</t>
  </si>
  <si>
    <t>Lajeado Novo - MA</t>
  </si>
  <si>
    <t>Lajeado Novo</t>
  </si>
  <si>
    <t>Lima Campos - MA</t>
  </si>
  <si>
    <t>Lima Campos</t>
  </si>
  <si>
    <t>Loreto - MA</t>
  </si>
  <si>
    <t>Loreto</t>
  </si>
  <si>
    <t>Luís Domingues - MA</t>
  </si>
  <si>
    <t>Luís Domingues</t>
  </si>
  <si>
    <t>Maracaçumé - MA</t>
  </si>
  <si>
    <t>Maracaçumé</t>
  </si>
  <si>
    <t>Marajá do Sena - MA</t>
  </si>
  <si>
    <t>Marajá do Sena</t>
  </si>
  <si>
    <t>Maranhãozinho - MA</t>
  </si>
  <si>
    <t>Maranhãozinho</t>
  </si>
  <si>
    <t>Matinha - MA</t>
  </si>
  <si>
    <t>Matinha</t>
  </si>
  <si>
    <t>Matões do Norte - MA</t>
  </si>
  <si>
    <t>Matões do Norte</t>
  </si>
  <si>
    <t>Mirador - MA</t>
  </si>
  <si>
    <t>Mirador</t>
  </si>
  <si>
    <t>Miranda do Norte - MA</t>
  </si>
  <si>
    <t>Miranda do Norte</t>
  </si>
  <si>
    <t>Mirinzal - MA</t>
  </si>
  <si>
    <t>Mirinzal</t>
  </si>
  <si>
    <t>Monção - MA</t>
  </si>
  <si>
    <t>Monção</t>
  </si>
  <si>
    <t>Montes Altos - MA</t>
  </si>
  <si>
    <t>Montes Altos</t>
  </si>
  <si>
    <t>Morros - MA</t>
  </si>
  <si>
    <t>Morros</t>
  </si>
  <si>
    <t>Nina Rodrigues - MA</t>
  </si>
  <si>
    <t>Nina Rodrigues</t>
  </si>
  <si>
    <t>Nova Colinas - MA</t>
  </si>
  <si>
    <t>Nova Colinas</t>
  </si>
  <si>
    <t>Nova Iorque - MA</t>
  </si>
  <si>
    <t>Nova Iorque</t>
  </si>
  <si>
    <t>Nova Olinda do Maranhão - MA</t>
  </si>
  <si>
    <t>Nova Olinda do Maranhão</t>
  </si>
  <si>
    <t>Olho d'Água das Cunhãs - MA</t>
  </si>
  <si>
    <t>Olho d'Água das Cunhãs</t>
  </si>
  <si>
    <t>Olinda Nova do Maranhão - MA</t>
  </si>
  <si>
    <t>Olinda Nova do Maranhão</t>
  </si>
  <si>
    <t>Paço do Lumiar - MA</t>
  </si>
  <si>
    <t>Paço do Lumiar</t>
  </si>
  <si>
    <t>Palmeirândia - MA</t>
  </si>
  <si>
    <t>Palmeirândia</t>
  </si>
  <si>
    <t>Paraibano - MA</t>
  </si>
  <si>
    <t>Paraibano</t>
  </si>
  <si>
    <t>Pastos Bons - MA</t>
  </si>
  <si>
    <t>Pastos Bons</t>
  </si>
  <si>
    <t>Paulo Ramos - MA</t>
  </si>
  <si>
    <t>Paulo Ramos</t>
  </si>
  <si>
    <t>Pedreiras - MA</t>
  </si>
  <si>
    <t>Pedreiras</t>
  </si>
  <si>
    <t>Pedro do Rosário - MA</t>
  </si>
  <si>
    <t>Pedro do Rosário</t>
  </si>
  <si>
    <t>Penalva - MA</t>
  </si>
  <si>
    <t>Penalva</t>
  </si>
  <si>
    <t>Peri Mirim - MA</t>
  </si>
  <si>
    <t>Peri Mirim</t>
  </si>
  <si>
    <t>Peritoró - MA</t>
  </si>
  <si>
    <t>Peritoró</t>
  </si>
  <si>
    <t>Pindaré-Mirim - MA</t>
  </si>
  <si>
    <t>Pindaré-Mirim</t>
  </si>
  <si>
    <t>Pinheiro - MA</t>
  </si>
  <si>
    <t>Pinheiro</t>
  </si>
  <si>
    <t>Pio XII - MA</t>
  </si>
  <si>
    <t>Pio XII</t>
  </si>
  <si>
    <t>Pirapemas - MA</t>
  </si>
  <si>
    <t>Pirapemas</t>
  </si>
  <si>
    <t>Poção de Pedras - MA</t>
  </si>
  <si>
    <t>Poção de Pedras</t>
  </si>
  <si>
    <t>Porto Franco - MA</t>
  </si>
  <si>
    <t>Porto Franco</t>
  </si>
  <si>
    <t>Porto Rico do Maranhão - MA</t>
  </si>
  <si>
    <t>Porto Rico do Maranhão</t>
  </si>
  <si>
    <t>Presidente Dutra - MA</t>
  </si>
  <si>
    <t>Presidente Dutra</t>
  </si>
  <si>
    <t>Presidente Juscelino - MA</t>
  </si>
  <si>
    <t>Presidente Juscelino</t>
  </si>
  <si>
    <t>Presidente Médici - MA</t>
  </si>
  <si>
    <t>Presidente Sarney - MA</t>
  </si>
  <si>
    <t>Presidente Sarney</t>
  </si>
  <si>
    <t>Presidente Vargas - MA</t>
  </si>
  <si>
    <t>Presidente Vargas</t>
  </si>
  <si>
    <t>Raposa - MA</t>
  </si>
  <si>
    <t>Raposa</t>
  </si>
  <si>
    <t>Riachão - MA</t>
  </si>
  <si>
    <t>Riachão</t>
  </si>
  <si>
    <t>Ribamar Fiquene - MA</t>
  </si>
  <si>
    <t>Ribamar Fiquene</t>
  </si>
  <si>
    <t>Rosário - MA</t>
  </si>
  <si>
    <t>Rosário</t>
  </si>
  <si>
    <t>Sambaíba - MA</t>
  </si>
  <si>
    <t>Sambaíba</t>
  </si>
  <si>
    <t>Santa Filomena do Maranhão - MA</t>
  </si>
  <si>
    <t>Santa Filomena do Maranhão</t>
  </si>
  <si>
    <t>Santa Helena - MA</t>
  </si>
  <si>
    <t>Santa Helena</t>
  </si>
  <si>
    <t>Santa Inês - MA</t>
  </si>
  <si>
    <t>Santa Inês</t>
  </si>
  <si>
    <t>Santa Luzia - MA</t>
  </si>
  <si>
    <t>Santa Luzia</t>
  </si>
  <si>
    <t>Santa Luzia do Paruá - MA</t>
  </si>
  <si>
    <t>Santa Luzia do Paruá</t>
  </si>
  <si>
    <t>Santa Rita - MA</t>
  </si>
  <si>
    <t>Santa Rita</t>
  </si>
  <si>
    <t>Santo Antônio dos Lopes - MA</t>
  </si>
  <si>
    <t>Santo Antônio dos Lopes</t>
  </si>
  <si>
    <t>São Bento - MA</t>
  </si>
  <si>
    <t>São Bento</t>
  </si>
  <si>
    <t>São Domingos do Azeitão - MA</t>
  </si>
  <si>
    <t>São Domingos do Azeitão</t>
  </si>
  <si>
    <t>São Domingos do Maranhão - MA</t>
  </si>
  <si>
    <t>São Domingos do Maranhão</t>
  </si>
  <si>
    <t>São Félix de Balsas - MA</t>
  </si>
  <si>
    <t>São Félix de Balsas</t>
  </si>
  <si>
    <t>São Francisco do Brejão - MA</t>
  </si>
  <si>
    <t>São Francisco do Brejão</t>
  </si>
  <si>
    <t>São João Batista - MA</t>
  </si>
  <si>
    <t>São João Batista</t>
  </si>
  <si>
    <t>São João do Carú - MA</t>
  </si>
  <si>
    <t>São João do Carú</t>
  </si>
  <si>
    <t>São João do Paraíso - MA</t>
  </si>
  <si>
    <t>São João do Paraíso</t>
  </si>
  <si>
    <t>São João do Soter - MA</t>
  </si>
  <si>
    <t>São João do Soter</t>
  </si>
  <si>
    <t>São José de Ribamar - MA</t>
  </si>
  <si>
    <t>São José de Ribamar</t>
  </si>
  <si>
    <t>São José dos Basílios - MA</t>
  </si>
  <si>
    <t>São José dos Basílios</t>
  </si>
  <si>
    <t>São Luís - MA</t>
  </si>
  <si>
    <t>São Luís</t>
  </si>
  <si>
    <t>São Luís Gonzaga do Maranhão - MA</t>
  </si>
  <si>
    <t>São Luís Gonzaga do Maranhão</t>
  </si>
  <si>
    <t>São Mateus do Maranhão - MA</t>
  </si>
  <si>
    <t>São Mateus do Maranhão</t>
  </si>
  <si>
    <t>São Pedro da Água Branca - MA</t>
  </si>
  <si>
    <t>São Pedro da Água Branca</t>
  </si>
  <si>
    <t>São Pedro dos Crentes - MA</t>
  </si>
  <si>
    <t>São Pedro dos Crentes</t>
  </si>
  <si>
    <t>São Raimundo das Mangabeiras - MA</t>
  </si>
  <si>
    <t>São Raimundo das Mangabeiras</t>
  </si>
  <si>
    <t>São Raimundo do Doca Bezerra - MA</t>
  </si>
  <si>
    <t>São Raimundo do Doca Bezerra</t>
  </si>
  <si>
    <t>São Roberto - MA</t>
  </si>
  <si>
    <t>São Roberto</t>
  </si>
  <si>
    <t>São Vicente Ferrer - MA</t>
  </si>
  <si>
    <t>São Vicente Ferrer</t>
  </si>
  <si>
    <t>Satubinha - MA</t>
  </si>
  <si>
    <t>Satubinha</t>
  </si>
  <si>
    <t>Senador Alexandre Costa - MA</t>
  </si>
  <si>
    <t>Senador Alexandre Costa</t>
  </si>
  <si>
    <t>Senador La Rocque - MA</t>
  </si>
  <si>
    <t>Senador La Rocque</t>
  </si>
  <si>
    <t>Serrano do Maranhão - MA</t>
  </si>
  <si>
    <t>Serrano do Maranhão</t>
  </si>
  <si>
    <t>Sítio Novo - MA</t>
  </si>
  <si>
    <t>Sítio Novo</t>
  </si>
  <si>
    <t>Sucupira do Norte - MA</t>
  </si>
  <si>
    <t>Sucupira do Norte</t>
  </si>
  <si>
    <t>Tasso Fragoso - MA</t>
  </si>
  <si>
    <t>Tasso Fragoso</t>
  </si>
  <si>
    <t>Timbiras - MA</t>
  </si>
  <si>
    <t>Timbiras</t>
  </si>
  <si>
    <t>Trizidela do Vale - MA</t>
  </si>
  <si>
    <t>Trizidela do Vale</t>
  </si>
  <si>
    <t>Tufilândia - MA</t>
  </si>
  <si>
    <t>Tufilândia</t>
  </si>
  <si>
    <t>Tuntum - MA</t>
  </si>
  <si>
    <t>Tuntum</t>
  </si>
  <si>
    <t>Turiaçu - MA</t>
  </si>
  <si>
    <t>Turiaçu</t>
  </si>
  <si>
    <t>Turilândia - MA</t>
  </si>
  <si>
    <t>Turilândia</t>
  </si>
  <si>
    <t>Vargem Grande - MA</t>
  </si>
  <si>
    <t>Vargem Grande</t>
  </si>
  <si>
    <t>Viana - MA</t>
  </si>
  <si>
    <t>Viana</t>
  </si>
  <si>
    <t>Vila Nova dos Martírios - MA</t>
  </si>
  <si>
    <t>Vila Nova dos Martírios</t>
  </si>
  <si>
    <t>Vitória do Mearim - MA</t>
  </si>
  <si>
    <t>Vitória do Mearim</t>
  </si>
  <si>
    <t>Vitorino Freire - MA</t>
  </si>
  <si>
    <t>Vitorino Freire</t>
  </si>
  <si>
    <t>Zé Doca - MA</t>
  </si>
  <si>
    <t>Zé Doca</t>
  </si>
  <si>
    <t>Acorizal - MT</t>
  </si>
  <si>
    <t>Acorizal</t>
  </si>
  <si>
    <t>MT</t>
  </si>
  <si>
    <t>Água Boa - MT</t>
  </si>
  <si>
    <t>Água Boa</t>
  </si>
  <si>
    <t>Alta Floresta - MT</t>
  </si>
  <si>
    <t>Alta Floresta</t>
  </si>
  <si>
    <t>Alto Araguaia - MT</t>
  </si>
  <si>
    <t>Alto Araguaia</t>
  </si>
  <si>
    <t>Alto Boa Vista - MT</t>
  </si>
  <si>
    <t>Alto Boa Vista</t>
  </si>
  <si>
    <t>Alto Garças - MT</t>
  </si>
  <si>
    <t>Alto Garças</t>
  </si>
  <si>
    <t>Alto Paraguai - MT</t>
  </si>
  <si>
    <t>Alto Paraguai</t>
  </si>
  <si>
    <t>Alto Taquari - MT</t>
  </si>
  <si>
    <t>Alto Taquari</t>
  </si>
  <si>
    <t>Apiacás - MT</t>
  </si>
  <si>
    <t>Apiacás</t>
  </si>
  <si>
    <t>Araguaiana - MT</t>
  </si>
  <si>
    <t>Araguaiana</t>
  </si>
  <si>
    <t>Araguainha - MT</t>
  </si>
  <si>
    <t>Araguainha</t>
  </si>
  <si>
    <t>Araputanga - MT</t>
  </si>
  <si>
    <t>Araputanga</t>
  </si>
  <si>
    <t>Arenápolis - MT</t>
  </si>
  <si>
    <t>Arenápolis</t>
  </si>
  <si>
    <t>Aripuanã - MT</t>
  </si>
  <si>
    <t>Aripuanã</t>
  </si>
  <si>
    <t>Barão de Melgaço - MT</t>
  </si>
  <si>
    <t>Barão de Melgaço</t>
  </si>
  <si>
    <t>Barra do Bugres - MT</t>
  </si>
  <si>
    <t>Barra do Bugres</t>
  </si>
  <si>
    <t>Barra do Garças - MT</t>
  </si>
  <si>
    <t>Barra do Garças</t>
  </si>
  <si>
    <t>Bom Jesus do Araguaia - MT</t>
  </si>
  <si>
    <t>Bom Jesus do Araguaia</t>
  </si>
  <si>
    <t>Brasnorte - MT</t>
  </si>
  <si>
    <t>Brasnorte</t>
  </si>
  <si>
    <t>Cáceres - MT</t>
  </si>
  <si>
    <t>Cáceres</t>
  </si>
  <si>
    <t>Campinápolis - MT</t>
  </si>
  <si>
    <t>Campinápolis</t>
  </si>
  <si>
    <t>Campo Novo do Parecis - MT</t>
  </si>
  <si>
    <t>Campo Novo do Parecis</t>
  </si>
  <si>
    <t>Campo Verde - MT</t>
  </si>
  <si>
    <t>Campo Verde</t>
  </si>
  <si>
    <t>Campos de Júlio - MT</t>
  </si>
  <si>
    <t>Campos de Júlio</t>
  </si>
  <si>
    <t>Canabrava do Norte - MT</t>
  </si>
  <si>
    <t>Canabrava do Norte</t>
  </si>
  <si>
    <t>Canarana - MT</t>
  </si>
  <si>
    <t>Canarana</t>
  </si>
  <si>
    <t>Carlinda - MT</t>
  </si>
  <si>
    <t>Carlinda</t>
  </si>
  <si>
    <t>Castanheira - MT</t>
  </si>
  <si>
    <t>Castanheira</t>
  </si>
  <si>
    <t>Chapada dos Guimarães - MT</t>
  </si>
  <si>
    <t>Chapada dos Guimarães</t>
  </si>
  <si>
    <t>Cláudia - MT</t>
  </si>
  <si>
    <t>Cláudia</t>
  </si>
  <si>
    <t>Cocalinho - MT</t>
  </si>
  <si>
    <t>Cocalinho</t>
  </si>
  <si>
    <t>Colíder - MT</t>
  </si>
  <si>
    <t>Colíder</t>
  </si>
  <si>
    <t>Colniza - MT</t>
  </si>
  <si>
    <t>Colniza</t>
  </si>
  <si>
    <t>Comodoro - MT</t>
  </si>
  <si>
    <t>Comodoro</t>
  </si>
  <si>
    <t>Confresa - MT</t>
  </si>
  <si>
    <t>Confresa</t>
  </si>
  <si>
    <t>Conquista D'Oeste - MT</t>
  </si>
  <si>
    <t>Conquista D'Oeste</t>
  </si>
  <si>
    <t>Cotriguaçu - MT</t>
  </si>
  <si>
    <t>Cotriguaçu</t>
  </si>
  <si>
    <t>Cuiabá - MT</t>
  </si>
  <si>
    <t>Cuiabá</t>
  </si>
  <si>
    <t>Curvelândia - MT</t>
  </si>
  <si>
    <t>Curvelândia</t>
  </si>
  <si>
    <t>Denise - MT</t>
  </si>
  <si>
    <t>Denise</t>
  </si>
  <si>
    <t>Diamantino - MT</t>
  </si>
  <si>
    <t>Diamantino</t>
  </si>
  <si>
    <t>Dom Aquino - MT</t>
  </si>
  <si>
    <t>Dom Aquino</t>
  </si>
  <si>
    <t>Feliz Natal - MT</t>
  </si>
  <si>
    <t>Feliz Natal</t>
  </si>
  <si>
    <t>Figueirópolis D'Oeste - MT</t>
  </si>
  <si>
    <t>Figueirópolis D'Oeste</t>
  </si>
  <si>
    <t>Gaúcha do Norte - MT</t>
  </si>
  <si>
    <t>Gaúcha do Norte</t>
  </si>
  <si>
    <t>General Carneiro - MT</t>
  </si>
  <si>
    <t>General Carneiro</t>
  </si>
  <si>
    <t>Glória D'Oeste - MT</t>
  </si>
  <si>
    <t>Glória D'Oeste</t>
  </si>
  <si>
    <t>Guarantã do Norte - MT</t>
  </si>
  <si>
    <t>Guarantã do Norte</t>
  </si>
  <si>
    <t>Guiratinga - MT</t>
  </si>
  <si>
    <t>Guiratinga</t>
  </si>
  <si>
    <t>Indiavaí - MT</t>
  </si>
  <si>
    <t>Indiavaí</t>
  </si>
  <si>
    <t>Ipiranga do Norte - MT</t>
  </si>
  <si>
    <t>Ipiranga do Norte</t>
  </si>
  <si>
    <t>Itanhangá - MT</t>
  </si>
  <si>
    <t>Itanhangá</t>
  </si>
  <si>
    <t>Itaúba - MT</t>
  </si>
  <si>
    <t>Itaúba</t>
  </si>
  <si>
    <t>Itiquira - MT</t>
  </si>
  <si>
    <t>Itiquira</t>
  </si>
  <si>
    <t>Jaciara - MT</t>
  </si>
  <si>
    <t>Jaciara</t>
  </si>
  <si>
    <t>Jangada - MT</t>
  </si>
  <si>
    <t>Jangada</t>
  </si>
  <si>
    <t>Jauru - MT</t>
  </si>
  <si>
    <t>Jauru</t>
  </si>
  <si>
    <t>Juara - MT</t>
  </si>
  <si>
    <t>Juara</t>
  </si>
  <si>
    <t>Juína - MT</t>
  </si>
  <si>
    <t>Juína</t>
  </si>
  <si>
    <t>Juruena - MT</t>
  </si>
  <si>
    <t>Juruena</t>
  </si>
  <si>
    <t>Juscimeira - MT</t>
  </si>
  <si>
    <t>Juscimeira</t>
  </si>
  <si>
    <t>Lambari D'Oeste - MT</t>
  </si>
  <si>
    <t>Lambari D'Oeste</t>
  </si>
  <si>
    <t>Lucas do Rio Verde - MT</t>
  </si>
  <si>
    <t>Lucas do Rio Verde</t>
  </si>
  <si>
    <t>Marcelândia - MT</t>
  </si>
  <si>
    <t>Marcelândia</t>
  </si>
  <si>
    <t>Matupá - MT</t>
  </si>
  <si>
    <t>Matupá</t>
  </si>
  <si>
    <t>Mirassol d'Oeste - MT</t>
  </si>
  <si>
    <t>Mirassol d'Oeste</t>
  </si>
  <si>
    <t>Nobres - MT</t>
  </si>
  <si>
    <t>Nobres</t>
  </si>
  <si>
    <t>Nortelândia - MT</t>
  </si>
  <si>
    <t>Nortelândia</t>
  </si>
  <si>
    <t>Nossa Senhora do Livramento - MT</t>
  </si>
  <si>
    <t>Nossa Senhora do Livramento</t>
  </si>
  <si>
    <t>Nova Bandeirantes - MT</t>
  </si>
  <si>
    <t>Nova Bandeirantes</t>
  </si>
  <si>
    <t>Nova Brasilândia - MT</t>
  </si>
  <si>
    <t>Nova Brasilândia</t>
  </si>
  <si>
    <t>Nova Canaã do Norte - MT</t>
  </si>
  <si>
    <t>Nova Canaã do Norte</t>
  </si>
  <si>
    <t>Nova Guarita - MT</t>
  </si>
  <si>
    <t>Nova Guarita</t>
  </si>
  <si>
    <t>Nova Lacerda - MT</t>
  </si>
  <si>
    <t>Nova Lacerda</t>
  </si>
  <si>
    <t>Nova Marilândia - MT</t>
  </si>
  <si>
    <t>Nova Marilândia</t>
  </si>
  <si>
    <t>Nova Maringá - MT</t>
  </si>
  <si>
    <t>Nova Maringá</t>
  </si>
  <si>
    <t>Nova Monte Verde - MT</t>
  </si>
  <si>
    <t>Nova Monte Verde</t>
  </si>
  <si>
    <t>Nova Mutum - MT</t>
  </si>
  <si>
    <t>Nova Mutum</t>
  </si>
  <si>
    <t>Nova Nazaré - MT</t>
  </si>
  <si>
    <t>Nova Nazaré</t>
  </si>
  <si>
    <t>Nova Olímpia - MT</t>
  </si>
  <si>
    <t>Nova Olímpia</t>
  </si>
  <si>
    <t>Nova Santa Helena - MT</t>
  </si>
  <si>
    <t>Nova Santa Helena</t>
  </si>
  <si>
    <t>Nova Ubiratã - MT</t>
  </si>
  <si>
    <t>Nova Ubiratã</t>
  </si>
  <si>
    <t>Nova Xavantina - MT</t>
  </si>
  <si>
    <t>Nova Xavantina</t>
  </si>
  <si>
    <t>Novo Horizonte do Norte - MT</t>
  </si>
  <si>
    <t>Novo Horizonte do Norte</t>
  </si>
  <si>
    <t>Novo Mundo - MT</t>
  </si>
  <si>
    <t>Novo Mundo</t>
  </si>
  <si>
    <t>Novo Santo Antônio - MT</t>
  </si>
  <si>
    <t>Novo Santo Antônio</t>
  </si>
  <si>
    <t>Novo São Joaquim - MT</t>
  </si>
  <si>
    <t>Novo São Joaquim</t>
  </si>
  <si>
    <t>Paranaíta - MT</t>
  </si>
  <si>
    <t>Paranaíta</t>
  </si>
  <si>
    <t>Paranatinga - MT</t>
  </si>
  <si>
    <t>Paranatinga</t>
  </si>
  <si>
    <t>Pedra Preta - MT</t>
  </si>
  <si>
    <t>Pedra Preta</t>
  </si>
  <si>
    <t>Peixoto de Azevedo - MT</t>
  </si>
  <si>
    <t>Peixoto de Azevedo</t>
  </si>
  <si>
    <t>Planalto da Serra - MT</t>
  </si>
  <si>
    <t>Planalto da Serra</t>
  </si>
  <si>
    <t>Poconé - MT</t>
  </si>
  <si>
    <t>Poconé</t>
  </si>
  <si>
    <t>Pontal do Araguaia - MT</t>
  </si>
  <si>
    <t>Pontal do Araguaia</t>
  </si>
  <si>
    <t>Ponte Branca - MT</t>
  </si>
  <si>
    <t>Ponte Branca</t>
  </si>
  <si>
    <t>Pontes e Lacerda - MT</t>
  </si>
  <si>
    <t>Pontes e Lacerda</t>
  </si>
  <si>
    <t>Porto Alegre do Norte - MT</t>
  </si>
  <si>
    <t>Porto Alegre do Norte</t>
  </si>
  <si>
    <t>Porto dos Gaúchos - MT</t>
  </si>
  <si>
    <t>Porto dos Gaúchos</t>
  </si>
  <si>
    <t>Porto Esperidião - MT</t>
  </si>
  <si>
    <t>Porto Esperidião</t>
  </si>
  <si>
    <t>Porto Estrela - MT</t>
  </si>
  <si>
    <t>Porto Estrela</t>
  </si>
  <si>
    <t>Poxoréo - MT</t>
  </si>
  <si>
    <t>Poxoréo</t>
  </si>
  <si>
    <t>Primavera do Leste - MT</t>
  </si>
  <si>
    <t>Primavera do Leste</t>
  </si>
  <si>
    <t>Querência - MT</t>
  </si>
  <si>
    <t>Querência</t>
  </si>
  <si>
    <t>Reserva do Cabaçal - MT</t>
  </si>
  <si>
    <t>Reserva do Cabaçal</t>
  </si>
  <si>
    <t>Ribeirão Cascalheira - MT</t>
  </si>
  <si>
    <t>Ribeirão Cascalheira</t>
  </si>
  <si>
    <t>Ribeirãozinho - MT</t>
  </si>
  <si>
    <t>Ribeirãozinho</t>
  </si>
  <si>
    <t>Rio Branco - MT</t>
  </si>
  <si>
    <t>Rondolândia - MT</t>
  </si>
  <si>
    <t>Rondolândia</t>
  </si>
  <si>
    <t>Rondonópolis - MT</t>
  </si>
  <si>
    <t>Rondonópolis</t>
  </si>
  <si>
    <t>Rosário Oeste - MT</t>
  </si>
  <si>
    <t>Rosário Oeste</t>
  </si>
  <si>
    <t>Salto do Céu - MT</t>
  </si>
  <si>
    <t>Salto do Céu</t>
  </si>
  <si>
    <t>Santa Carmem - MT</t>
  </si>
  <si>
    <t>Santa Carmem</t>
  </si>
  <si>
    <t>Santa Cruz do Xingu - MT</t>
  </si>
  <si>
    <t>Santa Cruz do Xingu</t>
  </si>
  <si>
    <t>Santa Rita do Trivelato - MT</t>
  </si>
  <si>
    <t>Santa Rita do Trivelato</t>
  </si>
  <si>
    <t>Santa Terezinha - MT</t>
  </si>
  <si>
    <t>Santa Terezinha</t>
  </si>
  <si>
    <t>Santo Afonso - MT</t>
  </si>
  <si>
    <t>Santo Afonso</t>
  </si>
  <si>
    <t>Santo Antônio do Leste - MT</t>
  </si>
  <si>
    <t>Santo Antônio do Leste</t>
  </si>
  <si>
    <t>Santo Antônio do Leverger - MT</t>
  </si>
  <si>
    <t>Santo Antônio do Leverger</t>
  </si>
  <si>
    <t>São Félix do Araguaia - MT</t>
  </si>
  <si>
    <t>São Félix do Araguaia</t>
  </si>
  <si>
    <t>São José do Povo - MT</t>
  </si>
  <si>
    <t>São José do Povo</t>
  </si>
  <si>
    <t>São José do Rio Claro - MT</t>
  </si>
  <si>
    <t>São José do Rio Claro</t>
  </si>
  <si>
    <t>São José do Xingu - MT</t>
  </si>
  <si>
    <t>São José do Xingu</t>
  </si>
  <si>
    <t>São José dos Quatro Marcos - MT</t>
  </si>
  <si>
    <t>São José dos Quatro Marcos</t>
  </si>
  <si>
    <t>São Pedro da Cipa - MT</t>
  </si>
  <si>
    <t>São Pedro da Cipa</t>
  </si>
  <si>
    <t>Sapezal - MT</t>
  </si>
  <si>
    <t>Sapezal</t>
  </si>
  <si>
    <t>Serra Nova Dourada - MT</t>
  </si>
  <si>
    <t>Serra Nova Dourada</t>
  </si>
  <si>
    <t>Sinop - MT</t>
  </si>
  <si>
    <t>Sinop</t>
  </si>
  <si>
    <t>Sorriso - MT</t>
  </si>
  <si>
    <t>Sorriso</t>
  </si>
  <si>
    <t>Tabaporã - MT</t>
  </si>
  <si>
    <t>Tabaporã</t>
  </si>
  <si>
    <t>Tangará da Serra - MT</t>
  </si>
  <si>
    <t>Tangará da Serra</t>
  </si>
  <si>
    <t>Tapurah - MT</t>
  </si>
  <si>
    <t>Tapurah</t>
  </si>
  <si>
    <t>Terra Nova do Norte - MT</t>
  </si>
  <si>
    <t>Terra Nova do Norte</t>
  </si>
  <si>
    <t>Tesouro - MT</t>
  </si>
  <si>
    <t>Tesouro</t>
  </si>
  <si>
    <t>Torixoréu - MT</t>
  </si>
  <si>
    <t>Torixoréu</t>
  </si>
  <si>
    <t>União do Sul - MT</t>
  </si>
  <si>
    <t>União do Sul</t>
  </si>
  <si>
    <t>Vale de São Domingos - MT</t>
  </si>
  <si>
    <t>Vale de São Domingos</t>
  </si>
  <si>
    <t>Várzea Grande - MT</t>
  </si>
  <si>
    <t>Várzea Grande</t>
  </si>
  <si>
    <t>Vera - MT</t>
  </si>
  <si>
    <t>Vera</t>
  </si>
  <si>
    <t>Vila Bela da Santíssima Trindade - MT</t>
  </si>
  <si>
    <t>Vila Bela da Santíssima Trindade</t>
  </si>
  <si>
    <t>Vila Rica - MT</t>
  </si>
  <si>
    <t>Vila Rica</t>
  </si>
  <si>
    <t>Municipio - UF</t>
  </si>
  <si>
    <t>Município</t>
  </si>
  <si>
    <t>Codigo Municipio IBGE</t>
  </si>
  <si>
    <t>UF</t>
  </si>
  <si>
    <t>UF's</t>
  </si>
  <si>
    <t>Selecione</t>
  </si>
  <si>
    <t>Nome da Organização</t>
  </si>
  <si>
    <t>Unidade(s) da Federação</t>
  </si>
  <si>
    <t xml:space="preserve">Nome do Projeto </t>
  </si>
  <si>
    <t>2.1) In Natura</t>
  </si>
  <si>
    <t>Produtos</t>
  </si>
  <si>
    <t>2.2) Beneficiada</t>
  </si>
  <si>
    <t>Nome de quem preencheu o formulário</t>
  </si>
  <si>
    <t>Data do preenchimento</t>
  </si>
  <si>
    <t>Item</t>
  </si>
  <si>
    <t>Ano Base</t>
  </si>
  <si>
    <t>Último Ano</t>
  </si>
  <si>
    <t>FATURAMENTO (IN NATURA)</t>
  </si>
  <si>
    <t>FATURAMENTO (BENEFICIADOS)</t>
  </si>
  <si>
    <t>TOTAL FATURAMENTO (BENEFICIADOS)</t>
  </si>
  <si>
    <t>3) INFORMAÇÕES DE COLETA</t>
  </si>
  <si>
    <t>1) INFORMAÇÕES DE IDENTIFICAÇÃO</t>
  </si>
  <si>
    <t>2) FATURAMENTO BRUTO DA PRODUÇÃO</t>
  </si>
  <si>
    <t>Municípios                            (Informar Tis e Ucs, caso o projeto tenha atuação)</t>
  </si>
  <si>
    <t xml:space="preserve">4) EVOLUÇÃO DO PROJETO </t>
  </si>
  <si>
    <t>Incremento Total</t>
  </si>
  <si>
    <r>
      <rPr>
        <b/>
        <sz val="11"/>
        <color rgb="FFFF0000"/>
        <rFont val="Arial"/>
        <family val="2"/>
      </rPr>
      <t>IMPORTANTE!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>ANO: o primeiro ano a ser preenchido é o ano anterior à implementação das ações apoiadas por produto, por exemplo, se um produto começou a ser apoiado em 2010 deve-se começar o preenchimento com dados de 2009. Caso a produção desse ano anterior tenha sido zero, favor preencher como esse dado na presente planilha para permitir a análise consolidada dos dados</t>
    </r>
  </si>
  <si>
    <r>
      <rPr>
        <b/>
        <sz val="11"/>
        <color rgb="FFFF0000"/>
        <rFont val="Arial"/>
        <family val="2"/>
      </rPr>
      <t>IMPORTANTE!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ANO: o primeiro ano a ser preenchido é o ano anterior à implementação das ações apoiadas por produto, por exemplo, se um produto começou a ser apoiado em 2010 deve-se começar o preenchimento com dados de 2009. Caso a produção desse ano anterior tenha sido zero, favor preencher como esse dado na presente planilha para permitir a análise consolidada dos dados             </t>
    </r>
  </si>
  <si>
    <t>Açaí</t>
  </si>
  <si>
    <t>Castanha-do-brasil</t>
  </si>
  <si>
    <t>Oleaginosos</t>
  </si>
  <si>
    <t>Babaçu</t>
  </si>
  <si>
    <t>Fibras</t>
  </si>
  <si>
    <t>Borracha (látex coagulo e líquido)</t>
  </si>
  <si>
    <t>TOTAL FATURAMENTO 
(IN NATURA)</t>
  </si>
  <si>
    <t>Fundo Amazônia: Questionário sobre faturamento anual de projetos de produção sustentável</t>
  </si>
  <si>
    <r>
      <rPr>
        <b/>
        <sz val="11"/>
        <color rgb="FFFF0000"/>
        <rFont val="Arial"/>
        <family val="2"/>
      </rPr>
      <t>IMPORTANTE!</t>
    </r>
    <r>
      <rPr>
        <b/>
        <sz val="11"/>
        <color theme="1"/>
        <rFont val="Arial"/>
        <family val="2"/>
      </rPr>
      <t xml:space="preserve">
A planilha abaixo representa um resumo. Ela será preenchida automaticamente com os dados informados no item 2.1, faturamento da produção in natura.</t>
    </r>
  </si>
  <si>
    <r>
      <rPr>
        <b/>
        <sz val="11"/>
        <color rgb="FFFF0000"/>
        <rFont val="Arial"/>
        <family val="2"/>
      </rPr>
      <t>IMPORTANTE!</t>
    </r>
    <r>
      <rPr>
        <b/>
        <sz val="11"/>
        <color theme="1"/>
        <rFont val="Arial"/>
        <family val="2"/>
      </rPr>
      <t xml:space="preserve">
A planilha abaixo representa um resumo. Ela será preenchida automaticamente com os dados informados no item 2.1, faturamento da produção beneficiada.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</si>
</sst>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 (Body)"/>
    </font>
    <font>
      <b/>
      <sz val="11"/>
      <name val="Arial"/>
      <family val="2"/>
    </font>
    <font>
      <b/>
      <sz val="12"/>
      <color theme="1"/>
      <name val="Calibri (Body)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20"/>
      <color theme="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3330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 style="thin">
        <color theme="0" tint="-4.9989318521683403E-2"/>
      </left>
      <right/>
      <top style="medium">
        <color indexed="64"/>
      </top>
      <bottom style="thin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/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86">
    <xf numFmtId="0" fontId="0" fillId="0" borderId="0" xfId="0"/>
    <xf numFmtId="0" fontId="3" fillId="3" borderId="0" xfId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0" xfId="2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6" fillId="0" borderId="0" xfId="0" applyFont="1"/>
    <xf numFmtId="0" fontId="6" fillId="0" borderId="81" xfId="0" applyFont="1" applyBorder="1"/>
    <xf numFmtId="0" fontId="6" fillId="0" borderId="35" xfId="0" applyFont="1" applyBorder="1"/>
    <xf numFmtId="0" fontId="6" fillId="0" borderId="0" xfId="0" applyFont="1" applyBorder="1"/>
    <xf numFmtId="0" fontId="6" fillId="0" borderId="45" xfId="0" applyFont="1" applyBorder="1"/>
    <xf numFmtId="0" fontId="6" fillId="0" borderId="65" xfId="0" applyFont="1" applyBorder="1"/>
    <xf numFmtId="0" fontId="6" fillId="0" borderId="50" xfId="0" applyFont="1" applyBorder="1"/>
    <xf numFmtId="0" fontId="6" fillId="0" borderId="15" xfId="0" applyFont="1" applyBorder="1"/>
    <xf numFmtId="0" fontId="6" fillId="0" borderId="22" xfId="0" applyFont="1" applyBorder="1"/>
    <xf numFmtId="0" fontId="6" fillId="0" borderId="30" xfId="0" applyFont="1" applyBorder="1"/>
    <xf numFmtId="0" fontId="6" fillId="0" borderId="41" xfId="0" applyFont="1" applyBorder="1"/>
    <xf numFmtId="0" fontId="6" fillId="0" borderId="25" xfId="0" applyFont="1" applyBorder="1"/>
    <xf numFmtId="0" fontId="6" fillId="0" borderId="19" xfId="0" applyFont="1" applyBorder="1"/>
    <xf numFmtId="0" fontId="6" fillId="0" borderId="51" xfId="0" applyFont="1" applyBorder="1"/>
    <xf numFmtId="0" fontId="6" fillId="0" borderId="40" xfId="0" applyFont="1" applyBorder="1"/>
    <xf numFmtId="0" fontId="6" fillId="0" borderId="32" xfId="0" applyFont="1" applyBorder="1"/>
    <xf numFmtId="0" fontId="6" fillId="0" borderId="2" xfId="0" applyFont="1" applyBorder="1"/>
    <xf numFmtId="0" fontId="6" fillId="0" borderId="36" xfId="0" applyFont="1" applyBorder="1"/>
    <xf numFmtId="0" fontId="6" fillId="0" borderId="3" xfId="0" applyFont="1" applyBorder="1"/>
    <xf numFmtId="0" fontId="6" fillId="0" borderId="52" xfId="0" applyFont="1" applyBorder="1"/>
    <xf numFmtId="0" fontId="6" fillId="0" borderId="53" xfId="0" applyFont="1" applyBorder="1"/>
    <xf numFmtId="0" fontId="6" fillId="0" borderId="34" xfId="0" applyFont="1" applyBorder="1"/>
    <xf numFmtId="0" fontId="6" fillId="0" borderId="12" xfId="0" applyFont="1" applyBorder="1"/>
    <xf numFmtId="0" fontId="6" fillId="0" borderId="54" xfId="0" applyFont="1" applyBorder="1"/>
    <xf numFmtId="0" fontId="6" fillId="0" borderId="21" xfId="0" applyFont="1" applyBorder="1"/>
    <xf numFmtId="0" fontId="6" fillId="0" borderId="39" xfId="0" applyFont="1" applyBorder="1"/>
    <xf numFmtId="0" fontId="7" fillId="6" borderId="8" xfId="0" applyFont="1" applyFill="1" applyBorder="1" applyAlignment="1">
      <alignment horizontal="center" vertical="center" wrapText="1"/>
    </xf>
    <xf numFmtId="0" fontId="6" fillId="0" borderId="55" xfId="0" applyFont="1" applyBorder="1"/>
    <xf numFmtId="0" fontId="7" fillId="6" borderId="6" xfId="0" applyFont="1" applyFill="1" applyBorder="1" applyAlignment="1">
      <alignment horizontal="center" vertical="center" wrapText="1"/>
    </xf>
    <xf numFmtId="0" fontId="6" fillId="0" borderId="56" xfId="0" applyFont="1" applyBorder="1"/>
    <xf numFmtId="0" fontId="6" fillId="0" borderId="57" xfId="0" applyFont="1" applyBorder="1"/>
    <xf numFmtId="0" fontId="6" fillId="0" borderId="58" xfId="0" applyFont="1" applyBorder="1"/>
    <xf numFmtId="0" fontId="6" fillId="0" borderId="59" xfId="0" applyFont="1" applyBorder="1"/>
    <xf numFmtId="0" fontId="6" fillId="0" borderId="60" xfId="0" applyFont="1" applyBorder="1"/>
    <xf numFmtId="0" fontId="6" fillId="0" borderId="61" xfId="0" applyFont="1" applyBorder="1"/>
    <xf numFmtId="0" fontId="6" fillId="0" borderId="62" xfId="0" applyFont="1" applyBorder="1"/>
    <xf numFmtId="0" fontId="6" fillId="0" borderId="63" xfId="0" applyFont="1" applyBorder="1"/>
    <xf numFmtId="0" fontId="6" fillId="0" borderId="64" xfId="0" applyFont="1" applyBorder="1"/>
    <xf numFmtId="0" fontId="9" fillId="0" borderId="23" xfId="0" applyFont="1" applyBorder="1"/>
    <xf numFmtId="0" fontId="9" fillId="0" borderId="22" xfId="0" applyFont="1" applyBorder="1"/>
    <xf numFmtId="0" fontId="9" fillId="0" borderId="19" xfId="0" applyFont="1" applyBorder="1"/>
    <xf numFmtId="0" fontId="6" fillId="0" borderId="80" xfId="0" applyFont="1" applyBorder="1"/>
    <xf numFmtId="0" fontId="6" fillId="0" borderId="66" xfId="0" applyFont="1" applyBorder="1"/>
    <xf numFmtId="0" fontId="10" fillId="9" borderId="8" xfId="0" applyFont="1" applyFill="1" applyBorder="1" applyAlignment="1">
      <alignment horizontal="center" vertical="center"/>
    </xf>
    <xf numFmtId="0" fontId="6" fillId="0" borderId="16" xfId="0" applyFont="1" applyBorder="1"/>
    <xf numFmtId="0" fontId="6" fillId="0" borderId="49" xfId="0" applyFont="1" applyBorder="1"/>
    <xf numFmtId="0" fontId="7" fillId="2" borderId="8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6" fillId="0" borderId="6" xfId="0" applyNumberFormat="1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6" xfId="0" applyFont="1" applyBorder="1" applyAlignment="1"/>
    <xf numFmtId="0" fontId="6" fillId="0" borderId="16" xfId="0" applyFont="1" applyBorder="1" applyAlignment="1"/>
    <xf numFmtId="0" fontId="6" fillId="0" borderId="37" xfId="0" applyFont="1" applyBorder="1" applyAlignment="1"/>
    <xf numFmtId="164" fontId="6" fillId="0" borderId="10" xfId="0" applyNumberFormat="1" applyFont="1" applyBorder="1"/>
    <xf numFmtId="164" fontId="6" fillId="0" borderId="16" xfId="0" applyNumberFormat="1" applyFont="1" applyBorder="1"/>
    <xf numFmtId="164" fontId="6" fillId="0" borderId="14" xfId="0" applyNumberFormat="1" applyFont="1" applyBorder="1"/>
    <xf numFmtId="164" fontId="6" fillId="0" borderId="9" xfId="0" applyNumberFormat="1" applyFont="1" applyBorder="1"/>
    <xf numFmtId="164" fontId="6" fillId="0" borderId="20" xfId="0" applyNumberFormat="1" applyFont="1" applyBorder="1"/>
    <xf numFmtId="0" fontId="10" fillId="11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70" xfId="0" applyFont="1" applyBorder="1"/>
    <xf numFmtId="0" fontId="6" fillId="0" borderId="59" xfId="0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6" fillId="0" borderId="69" xfId="0" applyFont="1" applyBorder="1"/>
    <xf numFmtId="0" fontId="6" fillId="0" borderId="47" xfId="0" applyFont="1" applyBorder="1"/>
    <xf numFmtId="0" fontId="6" fillId="0" borderId="0" xfId="0" applyFont="1" applyBorder="1" applyAlignment="1"/>
    <xf numFmtId="0" fontId="6" fillId="0" borderId="46" xfId="0" applyFont="1" applyBorder="1" applyAlignment="1"/>
    <xf numFmtId="0" fontId="6" fillId="0" borderId="48" xfId="0" applyFont="1" applyBorder="1"/>
    <xf numFmtId="0" fontId="6" fillId="0" borderId="46" xfId="0" applyFont="1" applyBorder="1"/>
    <xf numFmtId="0" fontId="6" fillId="0" borderId="31" xfId="0" applyFont="1" applyBorder="1"/>
    <xf numFmtId="0" fontId="6" fillId="0" borderId="14" xfId="0" applyFont="1" applyBorder="1"/>
    <xf numFmtId="0" fontId="6" fillId="0" borderId="33" xfId="0" applyFont="1" applyBorder="1"/>
    <xf numFmtId="0" fontId="6" fillId="0" borderId="33" xfId="0" applyFont="1" applyBorder="1" applyAlignment="1"/>
    <xf numFmtId="0" fontId="6" fillId="0" borderId="41" xfId="0" applyFont="1" applyBorder="1" applyAlignment="1"/>
    <xf numFmtId="0" fontId="7" fillId="8" borderId="10" xfId="0" applyFont="1" applyFill="1" applyBorder="1" applyAlignment="1"/>
    <xf numFmtId="0" fontId="6" fillId="0" borderId="14" xfId="0" applyFont="1" applyBorder="1" applyAlignment="1"/>
    <xf numFmtId="0" fontId="6" fillId="0" borderId="10" xfId="0" applyFont="1" applyBorder="1" applyAlignment="1"/>
    <xf numFmtId="0" fontId="6" fillId="0" borderId="13" xfId="0" applyFont="1" applyBorder="1" applyAlignment="1"/>
    <xf numFmtId="0" fontId="6" fillId="0" borderId="34" xfId="0" applyFont="1" applyBorder="1" applyAlignment="1"/>
    <xf numFmtId="0" fontId="6" fillId="0" borderId="2" xfId="0" applyFont="1" applyBorder="1" applyAlignment="1"/>
    <xf numFmtId="0" fontId="6" fillId="0" borderId="17" xfId="0" applyFont="1" applyBorder="1" applyAlignment="1"/>
    <xf numFmtId="0" fontId="6" fillId="0" borderId="5" xfId="0" applyFont="1" applyBorder="1" applyAlignment="1"/>
    <xf numFmtId="0" fontId="6" fillId="0" borderId="43" xfId="0" applyFont="1" applyBorder="1" applyAlignment="1"/>
    <xf numFmtId="0" fontId="6" fillId="0" borderId="38" xfId="0" applyFont="1" applyBorder="1" applyAlignment="1"/>
    <xf numFmtId="0" fontId="6" fillId="0" borderId="42" xfId="0" applyFont="1" applyBorder="1" applyAlignment="1"/>
    <xf numFmtId="0" fontId="6" fillId="0" borderId="73" xfId="0" applyFont="1" applyBorder="1"/>
    <xf numFmtId="0" fontId="6" fillId="0" borderId="73" xfId="0" applyFont="1" applyBorder="1" applyAlignment="1"/>
    <xf numFmtId="0" fontId="6" fillId="0" borderId="60" xfId="0" applyFont="1" applyBorder="1" applyAlignment="1"/>
    <xf numFmtId="0" fontId="6" fillId="0" borderId="61" xfId="0" applyFont="1" applyBorder="1" applyAlignment="1"/>
    <xf numFmtId="0" fontId="6" fillId="0" borderId="48" xfId="0" applyFont="1" applyBorder="1" applyAlignment="1"/>
    <xf numFmtId="0" fontId="6" fillId="0" borderId="88" xfId="0" applyFont="1" applyBorder="1"/>
    <xf numFmtId="0" fontId="6" fillId="0" borderId="4" xfId="0" applyFont="1" applyBorder="1"/>
    <xf numFmtId="0" fontId="6" fillId="0" borderId="37" xfId="0" applyFont="1" applyBorder="1"/>
    <xf numFmtId="0" fontId="10" fillId="8" borderId="16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6" fillId="0" borderId="74" xfId="0" applyFont="1" applyBorder="1"/>
    <xf numFmtId="0" fontId="6" fillId="0" borderId="77" xfId="0" applyFont="1" applyBorder="1"/>
    <xf numFmtId="0" fontId="6" fillId="0" borderId="79" xfId="0" applyFont="1" applyBorder="1"/>
    <xf numFmtId="0" fontId="6" fillId="0" borderId="44" xfId="0" applyFont="1" applyBorder="1"/>
    <xf numFmtId="0" fontId="6" fillId="0" borderId="72" xfId="0" applyFont="1" applyBorder="1"/>
    <xf numFmtId="0" fontId="6" fillId="0" borderId="78" xfId="0" applyFont="1" applyBorder="1"/>
    <xf numFmtId="0" fontId="15" fillId="0" borderId="0" xfId="0" applyFont="1" applyAlignment="1">
      <alignment horizontal="left" vertical="center"/>
    </xf>
    <xf numFmtId="0" fontId="8" fillId="5" borderId="82" xfId="0" applyFont="1" applyFill="1" applyBorder="1" applyAlignment="1">
      <alignment horizontal="left" vertical="center"/>
    </xf>
    <xf numFmtId="0" fontId="8" fillId="5" borderId="83" xfId="0" applyFont="1" applyFill="1" applyBorder="1" applyAlignment="1">
      <alignment horizontal="left" vertical="center"/>
    </xf>
    <xf numFmtId="0" fontId="8" fillId="5" borderId="85" xfId="0" applyFont="1" applyFill="1" applyBorder="1" applyAlignment="1">
      <alignment horizontal="left" vertical="center"/>
    </xf>
    <xf numFmtId="0" fontId="15" fillId="5" borderId="84" xfId="0" applyFont="1" applyFill="1" applyBorder="1" applyAlignment="1">
      <alignment horizontal="left" vertical="center"/>
    </xf>
    <xf numFmtId="0" fontId="15" fillId="5" borderId="85" xfId="0" applyFont="1" applyFill="1" applyBorder="1" applyAlignment="1">
      <alignment horizontal="left" vertical="center"/>
    </xf>
    <xf numFmtId="0" fontId="15" fillId="5" borderId="86" xfId="0" applyFont="1" applyFill="1" applyBorder="1" applyAlignment="1">
      <alignment horizontal="left" vertical="center"/>
    </xf>
    <xf numFmtId="0" fontId="15" fillId="5" borderId="87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36" xfId="0" applyBorder="1"/>
    <xf numFmtId="0" fontId="0" fillId="0" borderId="41" xfId="0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164" fontId="6" fillId="5" borderId="6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2" fontId="13" fillId="12" borderId="6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 wrapText="1"/>
    </xf>
    <xf numFmtId="0" fontId="10" fillId="11" borderId="8" xfId="0" applyFont="1" applyFill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32" xfId="0" applyFont="1" applyBorder="1"/>
    <xf numFmtId="0" fontId="16" fillId="0" borderId="2" xfId="0" applyFont="1" applyBorder="1"/>
    <xf numFmtId="0" fontId="16" fillId="0" borderId="0" xfId="0" applyFont="1" applyBorder="1"/>
    <xf numFmtId="0" fontId="7" fillId="0" borderId="6" xfId="0" applyFont="1" applyBorder="1" applyAlignment="1">
      <alignment horizontal="center" wrapText="1"/>
    </xf>
    <xf numFmtId="0" fontId="13" fillId="0" borderId="2" xfId="0" applyFont="1" applyBorder="1"/>
    <xf numFmtId="0" fontId="14" fillId="9" borderId="61" xfId="0" applyFont="1" applyFill="1" applyBorder="1" applyAlignment="1">
      <alignment horizontal="center" vertical="center"/>
    </xf>
    <xf numFmtId="0" fontId="8" fillId="5" borderId="76" xfId="0" applyFont="1" applyFill="1" applyBorder="1" applyAlignment="1">
      <alignment horizontal="left" vertical="center"/>
    </xf>
    <xf numFmtId="0" fontId="8" fillId="5" borderId="71" xfId="0" applyFont="1" applyFill="1" applyBorder="1" applyAlignment="1">
      <alignment horizontal="left" vertical="center"/>
    </xf>
    <xf numFmtId="0" fontId="8" fillId="5" borderId="75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7" borderId="6" xfId="0" applyFont="1" applyFill="1" applyBorder="1" applyAlignment="1">
      <alignment horizontal="center" wrapText="1"/>
    </xf>
    <xf numFmtId="0" fontId="7" fillId="7" borderId="29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_ESTIMATIVAS MUNICIPAIS 2011" xfId="2"/>
    <cellStyle name="Normal_TABELAS INTERNET - ESTIMATIVAS 2011" xfId="1"/>
  </cellStyles>
  <dxfs count="0"/>
  <tableStyles count="0" defaultTableStyle="TableStyleMedium2" defaultPivotStyle="PivotStyleLight16"/>
  <colors>
    <mruColors>
      <color rgb="FF68D81C"/>
      <color rgb="FF333300"/>
      <color rgb="FFD8D9AF"/>
      <color rgb="FFD6D8C0"/>
      <color rgb="FFF2EEA6"/>
      <color rgb="FF0000CC"/>
      <color rgb="FF0033CC"/>
      <color rgb="FFA3EB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8"/>
  <sheetViews>
    <sheetView showGridLines="0" tabSelected="1" zoomScale="70" zoomScaleNormal="70" workbookViewId="0">
      <selection activeCell="N27" sqref="N27"/>
    </sheetView>
  </sheetViews>
  <sheetFormatPr defaultColWidth="0" defaultRowHeight="14.25" zeroHeight="1"/>
  <cols>
    <col min="1" max="2" width="9.140625" style="10" customWidth="1"/>
    <col min="3" max="3" width="23.5703125" style="10" customWidth="1"/>
    <col min="4" max="19" width="15.7109375" style="10" customWidth="1"/>
    <col min="20" max="20" width="9.140625" style="10" customWidth="1"/>
    <col min="21" max="21" width="11.28515625" style="10" customWidth="1"/>
    <col min="22" max="23" width="9.140625" style="10" hidden="1" customWidth="1"/>
    <col min="24" max="24" width="17.28515625" style="10" hidden="1" customWidth="1"/>
    <col min="25" max="28" width="9.140625" style="10" hidden="1" customWidth="1"/>
    <col min="29" max="16384" width="0" style="10" hidden="1"/>
  </cols>
  <sheetData>
    <row r="1" spans="2:27" ht="38.25" customHeight="1" thickBot="1">
      <c r="B1" s="148" t="s">
        <v>1573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2:27" s="116" customFormat="1" ht="35.450000000000003" customHeight="1">
      <c r="B2" s="149" t="s">
        <v>1559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2:27"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5"/>
    </row>
    <row r="4" spans="2:27">
      <c r="B4" s="16"/>
      <c r="C4" s="17"/>
      <c r="D4" s="18"/>
      <c r="E4" s="18"/>
      <c r="F4" s="19"/>
      <c r="G4" s="18"/>
      <c r="H4" s="13"/>
      <c r="I4" s="18"/>
      <c r="J4" s="20"/>
      <c r="K4" s="13"/>
      <c r="L4" s="21"/>
      <c r="M4" s="21"/>
      <c r="N4" s="22"/>
      <c r="O4" s="22"/>
      <c r="P4" s="22"/>
      <c r="Q4" s="18"/>
      <c r="R4" s="13"/>
      <c r="S4" s="20"/>
      <c r="T4" s="23"/>
    </row>
    <row r="5" spans="2:27" ht="21" customHeight="1">
      <c r="B5" s="16"/>
      <c r="C5" s="168" t="s">
        <v>1545</v>
      </c>
      <c r="D5" s="152"/>
      <c r="E5" s="153"/>
      <c r="F5" s="154"/>
      <c r="G5" s="24"/>
      <c r="H5" s="161" t="s">
        <v>1561</v>
      </c>
      <c r="I5" s="162"/>
      <c r="J5" s="173"/>
      <c r="K5" s="173"/>
      <c r="L5" s="173"/>
      <c r="M5" s="174"/>
      <c r="N5" s="25"/>
      <c r="O5" s="26"/>
      <c r="P5" s="27"/>
      <c r="Q5" s="26"/>
      <c r="R5" s="28"/>
      <c r="S5" s="26"/>
      <c r="T5" s="29"/>
    </row>
    <row r="6" spans="2:27" ht="19.5" customHeight="1">
      <c r="B6" s="16"/>
      <c r="C6" s="169"/>
      <c r="D6" s="155"/>
      <c r="E6" s="156"/>
      <c r="F6" s="157"/>
      <c r="G6" s="24"/>
      <c r="H6" s="163"/>
      <c r="I6" s="164"/>
      <c r="J6" s="175"/>
      <c r="K6" s="175"/>
      <c r="L6" s="175"/>
      <c r="M6" s="176"/>
      <c r="N6" s="25"/>
      <c r="O6" s="26"/>
      <c r="P6" s="25"/>
      <c r="Q6" s="26"/>
      <c r="R6" s="19"/>
      <c r="S6" s="26"/>
      <c r="T6" s="30"/>
    </row>
    <row r="7" spans="2:27" ht="20.25" customHeight="1">
      <c r="B7" s="16"/>
      <c r="C7" s="170"/>
      <c r="D7" s="158"/>
      <c r="E7" s="159"/>
      <c r="F7" s="160"/>
      <c r="G7" s="24"/>
      <c r="H7" s="165"/>
      <c r="I7" s="166"/>
      <c r="J7" s="177"/>
      <c r="K7" s="177"/>
      <c r="L7" s="177"/>
      <c r="M7" s="178"/>
      <c r="N7" s="31"/>
      <c r="O7" s="32"/>
      <c r="P7" s="27"/>
      <c r="Q7" s="27"/>
      <c r="R7" s="26"/>
      <c r="S7" s="26"/>
      <c r="T7" s="33"/>
    </row>
    <row r="8" spans="2:27">
      <c r="B8" s="16"/>
      <c r="C8" s="34"/>
      <c r="D8" s="13"/>
      <c r="E8" s="17"/>
      <c r="F8" s="13"/>
      <c r="G8" s="34"/>
      <c r="H8" s="34"/>
      <c r="I8" s="34"/>
      <c r="J8" s="34"/>
      <c r="K8" s="34"/>
      <c r="L8" s="35"/>
      <c r="M8" s="34"/>
      <c r="N8" s="13"/>
      <c r="O8" s="26"/>
      <c r="P8" s="26"/>
      <c r="Q8" s="19"/>
      <c r="R8" s="19"/>
      <c r="S8" s="26"/>
      <c r="T8" s="29"/>
    </row>
    <row r="9" spans="2:27" ht="30" customHeight="1">
      <c r="B9" s="16"/>
      <c r="C9" s="36" t="s">
        <v>1546</v>
      </c>
      <c r="D9" s="179"/>
      <c r="E9" s="180"/>
      <c r="F9" s="180"/>
      <c r="G9" s="180"/>
      <c r="H9" s="180"/>
      <c r="I9" s="180"/>
      <c r="J9" s="180"/>
      <c r="K9" s="180"/>
      <c r="L9" s="180"/>
      <c r="M9" s="181"/>
      <c r="N9" s="31"/>
      <c r="O9" s="25"/>
      <c r="P9" s="26"/>
      <c r="Q9" s="19"/>
      <c r="R9" s="26"/>
      <c r="S9" s="13"/>
      <c r="T9" s="33"/>
    </row>
    <row r="10" spans="2:27" ht="30" customHeight="1">
      <c r="B10" s="37"/>
      <c r="C10" s="38" t="s">
        <v>1544</v>
      </c>
      <c r="D10" s="179"/>
      <c r="E10" s="180"/>
      <c r="F10" s="180"/>
      <c r="G10" s="180"/>
      <c r="H10" s="180"/>
      <c r="I10" s="180"/>
      <c r="J10" s="180"/>
      <c r="K10" s="180"/>
      <c r="L10" s="180"/>
      <c r="M10" s="181"/>
      <c r="N10" s="31"/>
      <c r="O10" s="27"/>
      <c r="P10" s="26"/>
      <c r="Q10" s="26"/>
      <c r="R10" s="20"/>
      <c r="S10" s="26"/>
      <c r="T10" s="33"/>
    </row>
    <row r="11" spans="2:27" ht="15" customHeight="1" thickBot="1">
      <c r="B11" s="39"/>
      <c r="C11" s="40"/>
      <c r="D11" s="41"/>
      <c r="E11" s="40"/>
      <c r="F11" s="41"/>
      <c r="G11" s="41"/>
      <c r="H11" s="41"/>
      <c r="I11" s="40"/>
      <c r="J11" s="40"/>
      <c r="K11" s="41"/>
      <c r="L11" s="40"/>
      <c r="M11" s="42"/>
      <c r="N11" s="43"/>
      <c r="O11" s="44"/>
      <c r="P11" s="45"/>
      <c r="Q11" s="46"/>
      <c r="R11" s="45"/>
      <c r="S11" s="43"/>
      <c r="T11" s="47"/>
    </row>
    <row r="12" spans="2:27" ht="7.5" customHeight="1" thickBot="1">
      <c r="B12" s="48"/>
      <c r="C12" s="49"/>
      <c r="D12" s="49"/>
      <c r="E12" s="50"/>
      <c r="F12" s="49"/>
      <c r="G12" s="49"/>
      <c r="H12" s="50"/>
      <c r="I12" s="49"/>
      <c r="J12" s="49"/>
      <c r="K12" s="49"/>
      <c r="L12" s="48"/>
      <c r="M12" s="49"/>
      <c r="N12" s="49"/>
      <c r="O12" s="49"/>
      <c r="P12" s="49"/>
      <c r="Q12" s="50"/>
      <c r="R12" s="50"/>
      <c r="S12" s="49"/>
      <c r="U12" s="50"/>
    </row>
    <row r="13" spans="2:27" s="116" customFormat="1" ht="35.450000000000003" customHeight="1">
      <c r="B13" s="117" t="s">
        <v>1560</v>
      </c>
      <c r="C13" s="118"/>
      <c r="D13" s="119"/>
      <c r="E13" s="120"/>
      <c r="F13" s="120"/>
      <c r="G13" s="121"/>
      <c r="H13" s="121"/>
      <c r="I13" s="122"/>
      <c r="J13" s="120"/>
      <c r="K13" s="121"/>
      <c r="L13" s="122"/>
      <c r="M13" s="121"/>
      <c r="N13" s="122"/>
      <c r="O13" s="120"/>
      <c r="P13" s="120"/>
      <c r="Q13" s="120"/>
      <c r="R13" s="121"/>
      <c r="S13" s="122"/>
      <c r="T13" s="123"/>
      <c r="U13" s="124"/>
      <c r="V13" s="124"/>
      <c r="W13" s="124"/>
      <c r="X13" s="124"/>
      <c r="Y13" s="124"/>
      <c r="Z13" s="124"/>
      <c r="AA13" s="124"/>
    </row>
    <row r="14" spans="2:27">
      <c r="B14" s="5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5"/>
    </row>
    <row r="15" spans="2:27" ht="44.25" customHeight="1">
      <c r="B15" s="52"/>
      <c r="C15" s="53" t="s">
        <v>1547</v>
      </c>
      <c r="D15" s="167" t="s">
        <v>1564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33"/>
    </row>
    <row r="16" spans="2:27" ht="9.75" customHeight="1">
      <c r="B16" s="16"/>
      <c r="C16" s="54"/>
      <c r="T16" s="33"/>
    </row>
    <row r="17" spans="2:20" ht="15">
      <c r="B17" s="55"/>
      <c r="C17" s="56" t="s">
        <v>1548</v>
      </c>
      <c r="D17" s="57">
        <v>2009</v>
      </c>
      <c r="E17" s="57">
        <v>2010</v>
      </c>
      <c r="F17" s="57">
        <v>2011</v>
      </c>
      <c r="G17" s="57">
        <v>2012</v>
      </c>
      <c r="H17" s="57">
        <v>2013</v>
      </c>
      <c r="I17" s="57">
        <v>2014</v>
      </c>
      <c r="J17" s="57">
        <v>2015</v>
      </c>
      <c r="K17" s="57">
        <v>2016</v>
      </c>
      <c r="L17" s="57">
        <v>2017</v>
      </c>
      <c r="M17" s="57">
        <v>2018</v>
      </c>
      <c r="N17" s="57">
        <v>2019</v>
      </c>
      <c r="O17" s="57">
        <v>2020</v>
      </c>
      <c r="P17" s="57">
        <v>2021</v>
      </c>
      <c r="Q17" s="57">
        <v>2022</v>
      </c>
      <c r="R17" s="57">
        <v>2023</v>
      </c>
      <c r="S17" s="57">
        <v>2024</v>
      </c>
      <c r="T17" s="30"/>
    </row>
    <row r="18" spans="2:20" ht="15" customHeight="1">
      <c r="B18" s="52"/>
      <c r="C18" s="125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33"/>
    </row>
    <row r="19" spans="2:20" ht="15" customHeight="1">
      <c r="B19" s="52"/>
      <c r="C19" s="125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33"/>
    </row>
    <row r="20" spans="2:20" ht="15" customHeight="1">
      <c r="B20" s="59"/>
      <c r="C20" s="125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33"/>
    </row>
    <row r="21" spans="2:20" ht="15" customHeight="1">
      <c r="B21" s="55"/>
      <c r="C21" s="125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33"/>
    </row>
    <row r="22" spans="2:20" ht="15" customHeight="1">
      <c r="B22" s="52"/>
      <c r="C22" s="125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33"/>
    </row>
    <row r="23" spans="2:20" ht="15" customHeight="1">
      <c r="B23" s="60"/>
      <c r="C23" s="125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15"/>
    </row>
    <row r="24" spans="2:20" ht="15" customHeight="1">
      <c r="B24" s="59"/>
      <c r="C24" s="146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33"/>
    </row>
    <row r="25" spans="2:20" ht="15" customHeight="1">
      <c r="B25" s="55"/>
      <c r="C25" s="146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33"/>
    </row>
    <row r="26" spans="2:20" ht="15" customHeight="1">
      <c r="B26" s="55"/>
      <c r="C26" s="146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33"/>
    </row>
    <row r="27" spans="2:20" ht="15" customHeight="1">
      <c r="B27" s="52"/>
      <c r="C27" s="146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15"/>
    </row>
    <row r="28" spans="2:20" ht="15" customHeight="1">
      <c r="B28" s="52"/>
      <c r="C28" s="146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33"/>
    </row>
    <row r="29" spans="2:20" ht="15" customHeight="1">
      <c r="B29" s="55"/>
      <c r="C29" s="146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33"/>
    </row>
    <row r="30" spans="2:20" ht="15" customHeight="1">
      <c r="B30" s="52"/>
      <c r="C30" s="146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33"/>
    </row>
    <row r="31" spans="2:20" ht="15" customHeight="1">
      <c r="B31" s="59"/>
      <c r="C31" s="146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33"/>
    </row>
    <row r="32" spans="2:20" ht="15" customHeight="1">
      <c r="B32" s="59"/>
      <c r="C32" s="146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33"/>
    </row>
    <row r="33" spans="2:20">
      <c r="B33" s="59"/>
      <c r="C33" s="62"/>
      <c r="D33" s="63"/>
      <c r="E33" s="64"/>
      <c r="F33" s="65"/>
      <c r="G33" s="66"/>
      <c r="H33" s="66"/>
      <c r="I33" s="66"/>
      <c r="J33" s="67"/>
      <c r="K33" s="68"/>
      <c r="L33" s="64"/>
      <c r="M33" s="66"/>
      <c r="N33" s="66"/>
      <c r="O33" s="66"/>
      <c r="P33" s="64"/>
      <c r="Q33" s="66"/>
      <c r="R33" s="66"/>
      <c r="S33" s="66"/>
      <c r="T33" s="33"/>
    </row>
    <row r="34" spans="2:20" ht="42.75" customHeight="1">
      <c r="B34" s="52"/>
      <c r="C34" s="69" t="s">
        <v>1549</v>
      </c>
      <c r="D34" s="167" t="s">
        <v>1565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30"/>
    </row>
    <row r="35" spans="2:20" ht="9" customHeight="1">
      <c r="B35" s="37"/>
      <c r="C35" s="54"/>
      <c r="T35" s="29"/>
    </row>
    <row r="36" spans="2:20" ht="15">
      <c r="B36" s="52"/>
      <c r="C36" s="70" t="s">
        <v>1548</v>
      </c>
      <c r="D36" s="57">
        <v>2009</v>
      </c>
      <c r="E36" s="57">
        <v>2010</v>
      </c>
      <c r="F36" s="57">
        <v>2011</v>
      </c>
      <c r="G36" s="57">
        <v>2012</v>
      </c>
      <c r="H36" s="57">
        <v>2013</v>
      </c>
      <c r="I36" s="57">
        <v>2014</v>
      </c>
      <c r="J36" s="57">
        <v>2015</v>
      </c>
      <c r="K36" s="57">
        <v>2016</v>
      </c>
      <c r="L36" s="57">
        <v>2017</v>
      </c>
      <c r="M36" s="57">
        <v>2018</v>
      </c>
      <c r="N36" s="57">
        <v>2019</v>
      </c>
      <c r="O36" s="57">
        <v>2020</v>
      </c>
      <c r="P36" s="57">
        <v>2021</v>
      </c>
      <c r="Q36" s="57">
        <v>2022</v>
      </c>
      <c r="R36" s="57">
        <v>2023</v>
      </c>
      <c r="S36" s="57">
        <v>2024</v>
      </c>
      <c r="T36" s="15"/>
    </row>
    <row r="37" spans="2:20" ht="15" customHeight="1">
      <c r="B37" s="59"/>
      <c r="C37" s="125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33"/>
    </row>
    <row r="38" spans="2:20" ht="15" customHeight="1">
      <c r="B38" s="52"/>
      <c r="C38" s="125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30"/>
    </row>
    <row r="39" spans="2:20" ht="15" customHeight="1">
      <c r="B39" s="52"/>
      <c r="C39" s="125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30"/>
    </row>
    <row r="40" spans="2:20" ht="15" customHeight="1">
      <c r="B40" s="60"/>
      <c r="C40" s="125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15"/>
    </row>
    <row r="41" spans="2:20" ht="15" customHeight="1">
      <c r="B41" s="59"/>
      <c r="C41" s="125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33"/>
    </row>
    <row r="42" spans="2:20" ht="15" customHeight="1">
      <c r="B42" s="55"/>
      <c r="C42" s="125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33"/>
    </row>
    <row r="43" spans="2:20" ht="15" customHeight="1">
      <c r="B43" s="52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15"/>
    </row>
    <row r="44" spans="2:20" ht="15" customHeight="1">
      <c r="B44" s="60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33"/>
    </row>
    <row r="45" spans="2:20" ht="15" customHeight="1">
      <c r="B45" s="59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33"/>
    </row>
    <row r="46" spans="2:20" ht="15" customHeight="1">
      <c r="B46" s="52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30"/>
    </row>
    <row r="47" spans="2:20" ht="15" customHeight="1">
      <c r="B47" s="59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33"/>
    </row>
    <row r="48" spans="2:20" ht="15" customHeight="1">
      <c r="B48" s="52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33"/>
    </row>
    <row r="49" spans="2:21" ht="15" customHeight="1">
      <c r="B49" s="52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33"/>
    </row>
    <row r="50" spans="2:21" ht="15" customHeight="1">
      <c r="B50" s="52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30"/>
    </row>
    <row r="51" spans="2:21" ht="15" customHeight="1">
      <c r="B51" s="52"/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30"/>
    </row>
    <row r="52" spans="2:21" ht="15" thickBot="1">
      <c r="B52" s="71"/>
      <c r="C52" s="72"/>
      <c r="D52" s="73"/>
      <c r="E52" s="40"/>
      <c r="F52" s="74"/>
      <c r="G52" s="40"/>
      <c r="H52" s="74"/>
      <c r="I52" s="40"/>
      <c r="J52" s="74"/>
      <c r="K52" s="40"/>
      <c r="L52" s="40"/>
      <c r="M52" s="40"/>
      <c r="N52" s="40"/>
      <c r="O52" s="40"/>
      <c r="P52" s="40"/>
      <c r="Q52" s="74"/>
      <c r="R52" s="40"/>
      <c r="S52" s="40"/>
      <c r="T52" s="75"/>
    </row>
    <row r="53" spans="2:21" ht="15" thickBot="1">
      <c r="B53" s="76"/>
      <c r="C53" s="77"/>
      <c r="D53" s="78"/>
      <c r="E53" s="13"/>
      <c r="F53" s="79"/>
      <c r="G53" s="79"/>
      <c r="H53" s="79"/>
      <c r="I53" s="79"/>
      <c r="J53" s="80"/>
      <c r="K53" s="80"/>
      <c r="L53" s="13"/>
      <c r="M53" s="79"/>
      <c r="N53" s="80"/>
      <c r="O53" s="80"/>
      <c r="P53" s="80"/>
      <c r="Q53" s="79"/>
      <c r="R53" s="79"/>
      <c r="S53" s="80"/>
      <c r="T53" s="79"/>
    </row>
    <row r="54" spans="2:21" s="116" customFormat="1" ht="35.450000000000003" customHeight="1">
      <c r="B54" s="149" t="s">
        <v>1558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1"/>
    </row>
    <row r="55" spans="2:21">
      <c r="B55" s="59"/>
      <c r="C55" s="81"/>
      <c r="D55" s="81"/>
      <c r="E55" s="82"/>
      <c r="F55" s="82"/>
      <c r="G55" s="82"/>
      <c r="H55" s="82"/>
      <c r="I55" s="54"/>
      <c r="J55" s="82"/>
      <c r="K55" s="13"/>
      <c r="L55" s="82"/>
      <c r="M55" s="82"/>
      <c r="N55" s="83"/>
      <c r="O55" s="83"/>
      <c r="P55" s="83"/>
      <c r="Q55" s="84"/>
      <c r="R55" s="85"/>
      <c r="S55" s="85"/>
      <c r="T55" s="15"/>
    </row>
    <row r="56" spans="2:21" ht="30.75" customHeight="1">
      <c r="B56" s="37"/>
      <c r="C56" s="182" t="s">
        <v>1550</v>
      </c>
      <c r="D56" s="182"/>
      <c r="E56" s="86"/>
      <c r="F56" s="87"/>
      <c r="G56" s="87"/>
      <c r="H56" s="88"/>
      <c r="I56" s="87"/>
      <c r="J56" s="87"/>
      <c r="K56" s="87"/>
      <c r="L56" s="88"/>
      <c r="M56" s="89"/>
      <c r="N56" s="90"/>
      <c r="O56" s="91"/>
      <c r="P56" s="91"/>
      <c r="Q56" s="26"/>
      <c r="R56" s="26"/>
      <c r="S56" s="28"/>
      <c r="T56" s="30"/>
    </row>
    <row r="57" spans="2:21" ht="15">
      <c r="B57" s="16"/>
      <c r="C57" s="183" t="s">
        <v>1551</v>
      </c>
      <c r="D57" s="184"/>
      <c r="E57" s="61"/>
      <c r="F57" s="92"/>
      <c r="G57" s="84"/>
      <c r="H57" s="93"/>
      <c r="I57" s="84"/>
      <c r="J57" s="84"/>
      <c r="K57" s="94"/>
      <c r="L57" s="94"/>
      <c r="M57" s="95"/>
      <c r="N57" s="85"/>
      <c r="O57" s="96"/>
      <c r="P57" s="91"/>
      <c r="Q57" s="26"/>
      <c r="R57" s="13"/>
      <c r="S57" s="19"/>
      <c r="T57" s="29"/>
    </row>
    <row r="58" spans="2:21" ht="15" thickBot="1">
      <c r="B58" s="71"/>
      <c r="C58" s="97"/>
      <c r="D58" s="98"/>
      <c r="E58" s="98"/>
      <c r="F58" s="99"/>
      <c r="G58" s="100"/>
      <c r="H58" s="99"/>
      <c r="I58" s="99"/>
      <c r="J58" s="98"/>
      <c r="K58" s="99"/>
      <c r="L58" s="98"/>
      <c r="M58" s="99"/>
      <c r="N58" s="98"/>
      <c r="O58" s="100"/>
      <c r="P58" s="98"/>
      <c r="Q58" s="43"/>
      <c r="R58" s="43"/>
      <c r="S58" s="43"/>
      <c r="T58" s="75"/>
    </row>
    <row r="59" spans="2:21" ht="15" thickBot="1">
      <c r="C59" s="79"/>
      <c r="D59" s="101"/>
      <c r="E59" s="78"/>
      <c r="F59" s="77"/>
      <c r="G59" s="101"/>
      <c r="H59" s="78"/>
      <c r="I59" s="77"/>
      <c r="J59" s="78"/>
      <c r="K59" s="77"/>
      <c r="L59" s="101"/>
      <c r="M59" s="78"/>
      <c r="N59" s="78"/>
      <c r="O59" s="77"/>
      <c r="P59" s="101"/>
      <c r="Q59" s="80"/>
      <c r="S59" s="80"/>
      <c r="T59" s="79"/>
      <c r="U59" s="22"/>
    </row>
    <row r="60" spans="2:21" s="116" customFormat="1" ht="35.450000000000003" customHeight="1">
      <c r="B60" s="149" t="s">
        <v>1562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1"/>
    </row>
    <row r="61" spans="2:21">
      <c r="B61" s="102"/>
      <c r="C61" s="54"/>
      <c r="D61" s="103"/>
      <c r="E61" s="103"/>
      <c r="F61" s="13"/>
      <c r="G61" s="104"/>
      <c r="H61" s="13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5"/>
    </row>
    <row r="62" spans="2:21" s="142" customFormat="1" ht="43.9" customHeight="1">
      <c r="B62" s="139"/>
      <c r="C62" s="140" t="s">
        <v>1555</v>
      </c>
      <c r="D62" s="185" t="s">
        <v>1574</v>
      </c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41"/>
    </row>
    <row r="63" spans="2:21" ht="3.75" customHeight="1">
      <c r="B63" s="59"/>
      <c r="C63" s="105"/>
      <c r="D63" s="106"/>
      <c r="E63" s="106"/>
      <c r="F63" s="106"/>
      <c r="G63" s="106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9"/>
    </row>
    <row r="64" spans="2:21" ht="27.75" customHeight="1">
      <c r="B64" s="52"/>
      <c r="C64" s="107" t="s">
        <v>1552</v>
      </c>
      <c r="D64" s="107" t="s">
        <v>1548</v>
      </c>
      <c r="E64" s="107" t="s">
        <v>1553</v>
      </c>
      <c r="F64" s="107" t="s">
        <v>1554</v>
      </c>
      <c r="G64" s="108" t="s">
        <v>1563</v>
      </c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9"/>
    </row>
    <row r="65" spans="2:20" ht="14.25" customHeight="1">
      <c r="B65" s="59"/>
      <c r="C65" s="109">
        <v>1</v>
      </c>
      <c r="D65" s="132">
        <f t="shared" ref="D65:D77" si="0">C18</f>
        <v>0</v>
      </c>
      <c r="E65" s="131">
        <f>IF(D18&lt;&gt;"",D18,IF(E18&lt;&gt;"",E18,IF(F18&lt;&gt;"",F18,IF(G18&lt;&gt;"",G18,IF(H18&lt;&gt;"",H18,IF(I18&lt;&gt;"",I18,IF(J18&lt;&gt;"",J18,IF(K18&lt;&gt;"",K18,IF(L18&lt;&gt;"",L18,IF(M18&lt;&gt;"",M18,IF(N18&lt;&gt;"",N18,IF(O18&lt;&gt;"",O18,IF(P18&lt;&gt;"",P18,IF(Q18&lt;&gt;"",Q18,IF(R18&lt;&gt;"",R18,S18)))))))))))))))</f>
        <v>0</v>
      </c>
      <c r="F65" s="131">
        <f>IF(S18&lt;&gt;"",S18,IF(R18&lt;&gt;"",R18,IF(Q18&lt;&gt;"",Q18,IF(P18&lt;&gt;"",P18,IF(O18&lt;&gt;"",O18,IF(N18&lt;&gt;"",N18,IF(M18&lt;&gt;"",M18,IF(L18&lt;&gt;"",L18,IF(K18&lt;&gt;"",K18,IF(J18&lt;&gt;"",J18,IF(I18&lt;&gt;"",I18,IF(H18&lt;&gt;"",H18,IF(G18&lt;&gt;"",G18,IF(F18&lt;&gt;"",F18,IF(E18&lt;&gt;"",E18,D18)))))))))))))))</f>
        <v>0</v>
      </c>
      <c r="G65" s="131">
        <f>(I65-K65)</f>
        <v>0</v>
      </c>
      <c r="H65" s="143"/>
      <c r="I65" s="147">
        <f>IF(D18=E65,SUM(E18:S18),IF(E18=E65,SUM(F18:S18),IF(F18=E65,SUM(G18:S18),IF(G18=E65,SUM(H18:S18),IF(H18=E65,SUM(I18:S18),IF(I18=E65,SUM(J18:S18),IF(J18=E65,SUM(K18:S18),IF(K18=E65,SUM(L18:S18),IF(L18=E65,SUM(M18:S18),IF(M18=E65,SUM(N18:S18),IF(N18=E65,SUM(O18:S18),IF(O18=E65,SUM(P18:S18),IF(P18=E65,SUM(Q18:S18),IF(Q18=E65,SUM(R18:S18),IF(R18=E65,S18)))))))))))))))</f>
        <v>0</v>
      </c>
      <c r="J65" s="147">
        <f>COUNT(D18:S18)</f>
        <v>0</v>
      </c>
      <c r="K65" s="147">
        <f>((J65-1)*E65)</f>
        <v>0</v>
      </c>
      <c r="L65" s="144"/>
      <c r="M65" s="144"/>
      <c r="N65" s="144"/>
      <c r="O65" s="144"/>
      <c r="P65" s="26"/>
      <c r="Q65" s="26"/>
      <c r="R65" s="26"/>
      <c r="S65" s="26"/>
      <c r="T65" s="33"/>
    </row>
    <row r="66" spans="2:20" ht="14.25" customHeight="1">
      <c r="B66" s="52"/>
      <c r="C66" s="109">
        <v>2</v>
      </c>
      <c r="D66" s="132">
        <f t="shared" si="0"/>
        <v>0</v>
      </c>
      <c r="E66" s="131">
        <f t="shared" ref="E66:E79" si="1">IF(D19&lt;&gt;"",D19,IF(E19&lt;&gt;"",E19,IF(F19&lt;&gt;"",F19,IF(G19&lt;&gt;"",G19,IF(H19&lt;&gt;"",H19,IF(I19&lt;&gt;"",I19,IF(J19&lt;&gt;"",J19,IF(K19&lt;&gt;"",K19,IF(L19&lt;&gt;"",L19,IF(M19&lt;&gt;"",M19,IF(N19&lt;&gt;"",N19,IF(O19&lt;&gt;"",O19,IF(P19&lt;&gt;"",P19,IF(Q19&lt;&gt;"",Q19,IF(R19&lt;&gt;"",R19,S19)))))))))))))))</f>
        <v>0</v>
      </c>
      <c r="F66" s="131">
        <f t="shared" ref="F66:F79" si="2">IF(S19&lt;&gt;"",S19,IF(R19&lt;&gt;"",R19,IF(Q19&lt;&gt;"",Q19,IF(P19&lt;&gt;"",P19,IF(O19&lt;&gt;"",O19,IF(N19&lt;&gt;"",N19,IF(M19&lt;&gt;"",M19,IF(L19&lt;&gt;"",L19,IF(K19&lt;&gt;"",K19,IF(J19&lt;&gt;"",J19,IF(I19&lt;&gt;"",I19,IF(H19&lt;&gt;"",H19,IF(G19&lt;&gt;"",G19,IF(F19&lt;&gt;"",F19,IF(E19&lt;&gt;"",E19,D19)))))))))))))))</f>
        <v>0</v>
      </c>
      <c r="G66" s="131">
        <f t="shared" ref="G66:G79" si="3">(I66-K66)</f>
        <v>0</v>
      </c>
      <c r="H66" s="145"/>
      <c r="I66" s="147">
        <f t="shared" ref="I66:I79" si="4">IF(D19=E66,SUM(E19:S19),IF(E19=E66,SUM(F19:S19),IF(F19=E66,SUM(G19:S19),IF(G19=E66,SUM(H19:S19),IF(H19=E66,SUM(I19:S19),IF(I19=E66,SUM(J19:S19),IF(J19=E66,SUM(K19:S19),IF(K19=E66,SUM(L19:S19),IF(L19=E66,SUM(M19:S19),IF(M19=E66,SUM(N19:S19),IF(N19=E66,SUM(O19:S19),IF(O19=E66,SUM(P19:S19),IF(P19=E66,SUM(Q19:S19),IF(Q19=E66,SUM(R19:S19),IF(R19=E66,S19)))))))))))))))</f>
        <v>0</v>
      </c>
      <c r="J66" s="147">
        <f t="shared" ref="J66:J79" si="5">COUNT(D19:S19)</f>
        <v>0</v>
      </c>
      <c r="K66" s="147">
        <f t="shared" ref="K66:K79" si="6">((J66-1)*E66)</f>
        <v>0</v>
      </c>
      <c r="L66" s="144"/>
      <c r="M66" s="144"/>
      <c r="N66" s="144"/>
      <c r="O66" s="144"/>
      <c r="P66" s="26"/>
      <c r="Q66" s="26"/>
      <c r="R66" s="26"/>
      <c r="S66" s="26"/>
      <c r="T66" s="15"/>
    </row>
    <row r="67" spans="2:20" ht="14.25" customHeight="1">
      <c r="B67" s="52"/>
      <c r="C67" s="109">
        <v>3</v>
      </c>
      <c r="D67" s="132">
        <f t="shared" si="0"/>
        <v>0</v>
      </c>
      <c r="E67" s="131">
        <f t="shared" si="1"/>
        <v>0</v>
      </c>
      <c r="F67" s="131">
        <f t="shared" si="2"/>
        <v>0</v>
      </c>
      <c r="G67" s="131">
        <f t="shared" si="3"/>
        <v>0</v>
      </c>
      <c r="H67" s="145"/>
      <c r="I67" s="147">
        <f t="shared" si="4"/>
        <v>0</v>
      </c>
      <c r="J67" s="147">
        <f t="shared" si="5"/>
        <v>0</v>
      </c>
      <c r="K67" s="147">
        <f t="shared" si="6"/>
        <v>0</v>
      </c>
      <c r="L67" s="144"/>
      <c r="M67" s="144"/>
      <c r="N67" s="144"/>
      <c r="O67" s="144"/>
      <c r="P67" s="26"/>
      <c r="Q67" s="26"/>
      <c r="R67" s="26"/>
      <c r="S67" s="26"/>
      <c r="T67" s="33"/>
    </row>
    <row r="68" spans="2:20" ht="14.25" customHeight="1">
      <c r="B68" s="52"/>
      <c r="C68" s="109">
        <v>4</v>
      </c>
      <c r="D68" s="132">
        <f t="shared" si="0"/>
        <v>0</v>
      </c>
      <c r="E68" s="131">
        <f t="shared" si="1"/>
        <v>0</v>
      </c>
      <c r="F68" s="131">
        <f t="shared" si="2"/>
        <v>0</v>
      </c>
      <c r="G68" s="131">
        <f t="shared" si="3"/>
        <v>0</v>
      </c>
      <c r="H68" s="145"/>
      <c r="I68" s="147">
        <f t="shared" si="4"/>
        <v>0</v>
      </c>
      <c r="J68" s="147">
        <f t="shared" si="5"/>
        <v>0</v>
      </c>
      <c r="K68" s="147">
        <f t="shared" si="6"/>
        <v>0</v>
      </c>
      <c r="L68" s="144"/>
      <c r="M68" s="144"/>
      <c r="N68" s="144"/>
      <c r="O68" s="144"/>
      <c r="P68" s="26"/>
      <c r="Q68" s="26"/>
      <c r="R68" s="26"/>
      <c r="S68" s="26"/>
      <c r="T68" s="33"/>
    </row>
    <row r="69" spans="2:20" ht="14.25" customHeight="1">
      <c r="B69" s="52"/>
      <c r="C69" s="109">
        <v>5</v>
      </c>
      <c r="D69" s="132">
        <f t="shared" si="0"/>
        <v>0</v>
      </c>
      <c r="E69" s="131">
        <f t="shared" si="1"/>
        <v>0</v>
      </c>
      <c r="F69" s="131">
        <f t="shared" si="2"/>
        <v>0</v>
      </c>
      <c r="G69" s="131">
        <f t="shared" si="3"/>
        <v>0</v>
      </c>
      <c r="H69" s="145"/>
      <c r="I69" s="147">
        <f t="shared" si="4"/>
        <v>0</v>
      </c>
      <c r="J69" s="147">
        <f t="shared" si="5"/>
        <v>0</v>
      </c>
      <c r="K69" s="147">
        <f t="shared" si="6"/>
        <v>0</v>
      </c>
      <c r="L69" s="144"/>
      <c r="M69" s="144"/>
      <c r="N69" s="144"/>
      <c r="O69" s="144"/>
      <c r="P69" s="26"/>
      <c r="Q69" s="26"/>
      <c r="R69" s="26"/>
      <c r="S69" s="26"/>
      <c r="T69" s="33"/>
    </row>
    <row r="70" spans="2:20" ht="14.25" customHeight="1">
      <c r="B70" s="52"/>
      <c r="C70" s="109">
        <v>6</v>
      </c>
      <c r="D70" s="132">
        <f t="shared" si="0"/>
        <v>0</v>
      </c>
      <c r="E70" s="131">
        <f t="shared" si="1"/>
        <v>0</v>
      </c>
      <c r="F70" s="131">
        <f t="shared" si="2"/>
        <v>0</v>
      </c>
      <c r="G70" s="131">
        <f t="shared" si="3"/>
        <v>0</v>
      </c>
      <c r="H70" s="145"/>
      <c r="I70" s="147">
        <f t="shared" si="4"/>
        <v>0</v>
      </c>
      <c r="J70" s="147">
        <f t="shared" si="5"/>
        <v>0</v>
      </c>
      <c r="K70" s="147">
        <f t="shared" si="6"/>
        <v>0</v>
      </c>
      <c r="L70" s="144"/>
      <c r="M70" s="144"/>
      <c r="N70" s="144"/>
      <c r="O70" s="144"/>
      <c r="P70" s="26"/>
      <c r="Q70" s="26"/>
      <c r="R70" s="26"/>
      <c r="S70" s="26"/>
      <c r="T70" s="29"/>
    </row>
    <row r="71" spans="2:20" ht="14.25" customHeight="1">
      <c r="B71" s="52"/>
      <c r="C71" s="109">
        <v>7</v>
      </c>
      <c r="D71" s="132">
        <f t="shared" si="0"/>
        <v>0</v>
      </c>
      <c r="E71" s="131">
        <f t="shared" si="1"/>
        <v>0</v>
      </c>
      <c r="F71" s="131">
        <f t="shared" si="2"/>
        <v>0</v>
      </c>
      <c r="G71" s="131">
        <f t="shared" si="3"/>
        <v>0</v>
      </c>
      <c r="H71" s="145"/>
      <c r="I71" s="147">
        <f t="shared" si="4"/>
        <v>0</v>
      </c>
      <c r="J71" s="147">
        <f t="shared" si="5"/>
        <v>0</v>
      </c>
      <c r="K71" s="147">
        <f t="shared" si="6"/>
        <v>0</v>
      </c>
      <c r="L71" s="144"/>
      <c r="M71" s="144"/>
      <c r="N71" s="144"/>
      <c r="O71" s="144"/>
      <c r="P71" s="26"/>
      <c r="Q71" s="26"/>
      <c r="R71" s="26"/>
      <c r="S71" s="26"/>
      <c r="T71" s="33"/>
    </row>
    <row r="72" spans="2:20" ht="14.25" customHeight="1">
      <c r="B72" s="59"/>
      <c r="C72" s="109">
        <v>8</v>
      </c>
      <c r="D72" s="132">
        <f t="shared" si="0"/>
        <v>0</v>
      </c>
      <c r="E72" s="131">
        <f t="shared" si="1"/>
        <v>0</v>
      </c>
      <c r="F72" s="131">
        <f t="shared" si="2"/>
        <v>0</v>
      </c>
      <c r="G72" s="131">
        <f t="shared" si="3"/>
        <v>0</v>
      </c>
      <c r="H72" s="145"/>
      <c r="I72" s="147">
        <f t="shared" si="4"/>
        <v>0</v>
      </c>
      <c r="J72" s="147">
        <f t="shared" si="5"/>
        <v>0</v>
      </c>
      <c r="K72" s="147">
        <f t="shared" si="6"/>
        <v>0</v>
      </c>
      <c r="L72" s="144"/>
      <c r="M72" s="144"/>
      <c r="N72" s="144"/>
      <c r="O72" s="144"/>
      <c r="P72" s="26"/>
      <c r="Q72" s="26"/>
      <c r="R72" s="26"/>
      <c r="S72" s="26"/>
      <c r="T72" s="15"/>
    </row>
    <row r="73" spans="2:20" ht="14.25" customHeight="1">
      <c r="B73" s="52"/>
      <c r="C73" s="109">
        <v>9</v>
      </c>
      <c r="D73" s="132">
        <f t="shared" si="0"/>
        <v>0</v>
      </c>
      <c r="E73" s="131">
        <f t="shared" si="1"/>
        <v>0</v>
      </c>
      <c r="F73" s="131">
        <f t="shared" si="2"/>
        <v>0</v>
      </c>
      <c r="G73" s="131">
        <f t="shared" si="3"/>
        <v>0</v>
      </c>
      <c r="H73" s="145"/>
      <c r="I73" s="147">
        <f t="shared" si="4"/>
        <v>0</v>
      </c>
      <c r="J73" s="147">
        <f t="shared" si="5"/>
        <v>0</v>
      </c>
      <c r="K73" s="147">
        <f t="shared" si="6"/>
        <v>0</v>
      </c>
      <c r="L73" s="144"/>
      <c r="M73" s="144"/>
      <c r="N73" s="144"/>
      <c r="O73" s="144"/>
      <c r="P73" s="26"/>
      <c r="Q73" s="26"/>
      <c r="R73" s="26"/>
      <c r="S73" s="26"/>
      <c r="T73" s="33"/>
    </row>
    <row r="74" spans="2:20" ht="14.25" customHeight="1">
      <c r="B74" s="59"/>
      <c r="C74" s="109">
        <v>10</v>
      </c>
      <c r="D74" s="132">
        <f t="shared" si="0"/>
        <v>0</v>
      </c>
      <c r="E74" s="131">
        <f t="shared" si="1"/>
        <v>0</v>
      </c>
      <c r="F74" s="131">
        <f t="shared" si="2"/>
        <v>0</v>
      </c>
      <c r="G74" s="131">
        <f t="shared" si="3"/>
        <v>0</v>
      </c>
      <c r="H74" s="145"/>
      <c r="I74" s="147">
        <f t="shared" si="4"/>
        <v>0</v>
      </c>
      <c r="J74" s="147">
        <f t="shared" si="5"/>
        <v>0</v>
      </c>
      <c r="K74" s="147">
        <f t="shared" si="6"/>
        <v>0</v>
      </c>
      <c r="L74" s="144"/>
      <c r="M74" s="144"/>
      <c r="N74" s="144"/>
      <c r="O74" s="144"/>
      <c r="P74" s="26"/>
      <c r="Q74" s="26"/>
      <c r="R74" s="26"/>
      <c r="S74" s="26"/>
      <c r="T74" s="29"/>
    </row>
    <row r="75" spans="2:20" ht="14.25" customHeight="1">
      <c r="B75" s="52"/>
      <c r="C75" s="109">
        <v>11</v>
      </c>
      <c r="D75" s="132">
        <f t="shared" si="0"/>
        <v>0</v>
      </c>
      <c r="E75" s="131">
        <f t="shared" si="1"/>
        <v>0</v>
      </c>
      <c r="F75" s="131">
        <f t="shared" si="2"/>
        <v>0</v>
      </c>
      <c r="G75" s="131">
        <f t="shared" si="3"/>
        <v>0</v>
      </c>
      <c r="H75" s="145"/>
      <c r="I75" s="147">
        <f t="shared" si="4"/>
        <v>0</v>
      </c>
      <c r="J75" s="147">
        <f t="shared" si="5"/>
        <v>0</v>
      </c>
      <c r="K75" s="147">
        <f t="shared" si="6"/>
        <v>0</v>
      </c>
      <c r="L75" s="144"/>
      <c r="M75" s="144"/>
      <c r="N75" s="144"/>
      <c r="O75" s="144"/>
      <c r="P75" s="26"/>
      <c r="Q75" s="26"/>
      <c r="R75" s="26"/>
      <c r="S75" s="26"/>
      <c r="T75" s="33"/>
    </row>
    <row r="76" spans="2:20" ht="14.25" customHeight="1">
      <c r="B76" s="52"/>
      <c r="C76" s="109">
        <v>12</v>
      </c>
      <c r="D76" s="132">
        <f t="shared" si="0"/>
        <v>0</v>
      </c>
      <c r="E76" s="131">
        <f t="shared" si="1"/>
        <v>0</v>
      </c>
      <c r="F76" s="131">
        <f t="shared" si="2"/>
        <v>0</v>
      </c>
      <c r="G76" s="131">
        <f t="shared" si="3"/>
        <v>0</v>
      </c>
      <c r="H76" s="145"/>
      <c r="I76" s="147">
        <f t="shared" si="4"/>
        <v>0</v>
      </c>
      <c r="J76" s="147">
        <f t="shared" si="5"/>
        <v>0</v>
      </c>
      <c r="K76" s="147">
        <f t="shared" si="6"/>
        <v>0</v>
      </c>
      <c r="L76" s="144"/>
      <c r="M76" s="144"/>
      <c r="N76" s="144"/>
      <c r="O76" s="144"/>
      <c r="P76" s="26"/>
      <c r="Q76" s="26"/>
      <c r="R76" s="26"/>
      <c r="S76" s="26"/>
      <c r="T76" s="33"/>
    </row>
    <row r="77" spans="2:20" ht="14.25" customHeight="1">
      <c r="B77" s="60"/>
      <c r="C77" s="109">
        <v>13</v>
      </c>
      <c r="D77" s="132">
        <f t="shared" si="0"/>
        <v>0</v>
      </c>
      <c r="E77" s="131">
        <f t="shared" si="1"/>
        <v>0</v>
      </c>
      <c r="F77" s="131">
        <f t="shared" si="2"/>
        <v>0</v>
      </c>
      <c r="G77" s="131">
        <f t="shared" si="3"/>
        <v>0</v>
      </c>
      <c r="H77" s="145"/>
      <c r="I77" s="147">
        <f t="shared" si="4"/>
        <v>0</v>
      </c>
      <c r="J77" s="147">
        <f t="shared" si="5"/>
        <v>0</v>
      </c>
      <c r="K77" s="147">
        <f t="shared" si="6"/>
        <v>0</v>
      </c>
      <c r="L77" s="144"/>
      <c r="M77" s="144"/>
      <c r="N77" s="144"/>
      <c r="O77" s="144"/>
      <c r="P77" s="26"/>
      <c r="Q77" s="26"/>
      <c r="R77" s="26"/>
      <c r="S77" s="26"/>
      <c r="T77" s="15"/>
    </row>
    <row r="78" spans="2:20" ht="14.25" customHeight="1">
      <c r="B78" s="59"/>
      <c r="C78" s="109">
        <v>14</v>
      </c>
      <c r="D78" s="132">
        <f>C32</f>
        <v>0</v>
      </c>
      <c r="E78" s="131">
        <f t="shared" si="1"/>
        <v>0</v>
      </c>
      <c r="F78" s="131">
        <f t="shared" si="2"/>
        <v>0</v>
      </c>
      <c r="G78" s="131">
        <f t="shared" si="3"/>
        <v>0</v>
      </c>
      <c r="H78" s="145"/>
      <c r="I78" s="147">
        <f t="shared" si="4"/>
        <v>0</v>
      </c>
      <c r="J78" s="147">
        <f t="shared" si="5"/>
        <v>0</v>
      </c>
      <c r="K78" s="147">
        <f t="shared" si="6"/>
        <v>0</v>
      </c>
      <c r="L78" s="144"/>
      <c r="M78" s="144"/>
      <c r="N78" s="144"/>
      <c r="O78" s="144"/>
      <c r="P78" s="26"/>
      <c r="Q78" s="26"/>
      <c r="R78" s="26"/>
      <c r="S78" s="26"/>
      <c r="T78" s="33"/>
    </row>
    <row r="79" spans="2:20" ht="14.25" customHeight="1">
      <c r="B79" s="52"/>
      <c r="C79" s="109">
        <v>15</v>
      </c>
      <c r="D79" s="132">
        <f>C33</f>
        <v>0</v>
      </c>
      <c r="E79" s="131">
        <f t="shared" si="1"/>
        <v>0</v>
      </c>
      <c r="F79" s="131">
        <f t="shared" si="2"/>
        <v>0</v>
      </c>
      <c r="G79" s="131">
        <f t="shared" si="3"/>
        <v>0</v>
      </c>
      <c r="H79" s="145"/>
      <c r="I79" s="147">
        <f t="shared" si="4"/>
        <v>0</v>
      </c>
      <c r="J79" s="147">
        <f t="shared" si="5"/>
        <v>0</v>
      </c>
      <c r="K79" s="147">
        <f t="shared" si="6"/>
        <v>0</v>
      </c>
      <c r="L79" s="144"/>
      <c r="M79" s="144"/>
      <c r="N79" s="144"/>
      <c r="O79" s="144"/>
      <c r="P79" s="26"/>
      <c r="Q79" s="26"/>
      <c r="R79" s="26"/>
      <c r="S79" s="26"/>
      <c r="T79" s="15"/>
    </row>
    <row r="80" spans="2:20" ht="32.25" customHeight="1">
      <c r="B80" s="52"/>
      <c r="C80" s="171" t="s">
        <v>1572</v>
      </c>
      <c r="D80" s="172"/>
      <c r="E80" s="133">
        <f>SUM(E65:E79)</f>
        <v>0</v>
      </c>
      <c r="F80" s="133">
        <f>SUM(F65:F79)</f>
        <v>0</v>
      </c>
      <c r="G80" s="133">
        <f>SUM(G65:G79)</f>
        <v>0</v>
      </c>
      <c r="H80" s="13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33"/>
    </row>
    <row r="81" spans="2:20">
      <c r="B81" s="110"/>
      <c r="C81" s="135"/>
      <c r="D81" s="136"/>
      <c r="E81" s="137"/>
      <c r="F81" s="136"/>
      <c r="G81" s="137"/>
      <c r="H81" s="22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9"/>
    </row>
    <row r="82" spans="2:20" s="142" customFormat="1" ht="43.9" customHeight="1">
      <c r="B82" s="139"/>
      <c r="C82" s="140" t="s">
        <v>1556</v>
      </c>
      <c r="D82" s="185" t="s">
        <v>1575</v>
      </c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41"/>
    </row>
    <row r="83" spans="2:20" ht="4.5" customHeight="1">
      <c r="B83" s="59"/>
      <c r="C83" s="138"/>
      <c r="D83" s="138"/>
      <c r="E83" s="138"/>
      <c r="F83" s="138"/>
      <c r="G83" s="138"/>
      <c r="H83" s="13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9"/>
    </row>
    <row r="84" spans="2:20" ht="30">
      <c r="B84" s="59"/>
      <c r="C84" s="107" t="s">
        <v>1552</v>
      </c>
      <c r="D84" s="107" t="s">
        <v>1548</v>
      </c>
      <c r="E84" s="107" t="s">
        <v>1553</v>
      </c>
      <c r="F84" s="107" t="s">
        <v>1554</v>
      </c>
      <c r="G84" s="108" t="s">
        <v>1563</v>
      </c>
      <c r="H84" s="13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9"/>
    </row>
    <row r="85" spans="2:20" ht="15" customHeight="1">
      <c r="B85" s="59"/>
      <c r="C85" s="109">
        <v>1</v>
      </c>
      <c r="D85" s="132">
        <f t="shared" ref="D85:D97" si="7">C37</f>
        <v>0</v>
      </c>
      <c r="E85" s="134">
        <f>IF(D37&lt;&gt;"",D37,IF(E37&lt;&gt;"",E37,IF(F37&lt;&gt;"",F37,IF(G37&lt;&gt;"",G37,IF(H37&lt;&gt;"",H37,IF(I37&lt;&gt;"",I37,IF(J37&lt;&gt;"",J37,IF(K37&lt;&gt;"",K37,IF(L37&lt;&gt;"",L37,IF(M37&lt;&gt;"",M37,IF(N37&lt;&gt;"",N37,IF(O37&lt;&gt;"",O37,IF(P37&lt;&gt;"",P37,IF(Q37&lt;&gt;"",Q37,IF(R37&lt;&gt;"",R37,S37)))))))))))))))</f>
        <v>0</v>
      </c>
      <c r="F85" s="134">
        <f>IF(S37&lt;&gt;"",S37,IF(R37&lt;&gt;"",R37,IF(Q37&lt;&gt;"",Q37,IF(P37&lt;&gt;"",P37,IF(O37&lt;&gt;"",O37,IF(N37&lt;&gt;"",N37,IF(M37&lt;&gt;"",M37,IF(L37&lt;&gt;"",L37,IF(K37&lt;&gt;"",K37,IF(J37&lt;&gt;"",J37,IF(I37&lt;&gt;"",I37,IF(H37&lt;&gt;"",H37,IF(G37&lt;&gt;"",G37,IF(F37&lt;&gt;"",F37,IF(E37&lt;&gt;"",E37,D37)))))))))))))))</f>
        <v>0</v>
      </c>
      <c r="G85" s="134">
        <f>I85-K85</f>
        <v>0</v>
      </c>
      <c r="H85" s="13"/>
      <c r="I85" s="147">
        <f>IF(D37=E85,SUM(E37:S37),IF(E37=E85,SUM(F37:S37),IF(F37=E85,SUM(G37:S37),IF(G37=E85,SUM(H37:S37),IF(H37=E85,SUM(I37:S37),IF(I37=E85,SUM(J37:S37),IF(J37=E85,SUM(K37:S37),IF(K37=E85,SUM(L37:S37),IF(L37=E85,SUM(M37:S37),IF(M37=E85,SUM(N37:S37),IF(N37=E85,SUM(O37:S37),IF(O37=E85,SUM(P37:S37),IF(P37=E85,SUM(Q37:S37),IF(Q37=E85,SUM(R37:S37),IF(R37=E85,S37)))))))))))))))</f>
        <v>0</v>
      </c>
      <c r="J85" s="147">
        <f>COUNT(D37:S37)</f>
        <v>0</v>
      </c>
      <c r="K85" s="147">
        <f>((J85-1)*E85)</f>
        <v>0</v>
      </c>
      <c r="L85" s="26"/>
      <c r="M85" s="26"/>
      <c r="N85" s="26"/>
      <c r="O85" s="26"/>
      <c r="P85" s="26"/>
      <c r="Q85" s="26"/>
      <c r="R85" s="26"/>
      <c r="S85" s="26"/>
      <c r="T85" s="33"/>
    </row>
    <row r="86" spans="2:20" ht="15" customHeight="1">
      <c r="B86" s="59"/>
      <c r="C86" s="109">
        <v>2</v>
      </c>
      <c r="D86" s="132">
        <f t="shared" si="7"/>
        <v>0</v>
      </c>
      <c r="E86" s="134">
        <f t="shared" ref="E86:E99" si="8">IF(D38&lt;&gt;"",D38,IF(E38&lt;&gt;"",E38,IF(F38&lt;&gt;"",F38,IF(G38&lt;&gt;"",G38,IF(H38&lt;&gt;"",H38,IF(I38&lt;&gt;"",I38,IF(J38&lt;&gt;"",J38,IF(K38&lt;&gt;"",K38,IF(L38&lt;&gt;"",L38,IF(M38&lt;&gt;"",M38,IF(N38&lt;&gt;"",N38,IF(O38&lt;&gt;"",O38,IF(P38&lt;&gt;"",P38,IF(Q38&lt;&gt;"",Q38,IF(R38&lt;&gt;"",R38,S38)))))))))))))))</f>
        <v>0</v>
      </c>
      <c r="F86" s="134">
        <f t="shared" ref="F86:F99" si="9">IF(S38&lt;&gt;"",S38,IF(R38&lt;&gt;"",R38,IF(Q38&lt;&gt;"",Q38,IF(P38&lt;&gt;"",P38,IF(O38&lt;&gt;"",O38,IF(N38&lt;&gt;"",N38,IF(M38&lt;&gt;"",M38,IF(L38&lt;&gt;"",L38,IF(K38&lt;&gt;"",K38,IF(J38&lt;&gt;"",J38,IF(I38&lt;&gt;"",I38,IF(H38&lt;&gt;"",H38,IF(G38&lt;&gt;"",G38,IF(F38&lt;&gt;"",F38,IF(E38&lt;&gt;"",E38,D38)))))))))))))))</f>
        <v>0</v>
      </c>
      <c r="G86" s="134">
        <f t="shared" ref="G86:G99" si="10">I86-K86</f>
        <v>0</v>
      </c>
      <c r="H86" s="13"/>
      <c r="I86" s="147">
        <f t="shared" ref="I86:I99" si="11">IF(D38=E86,SUM(E38:S38),IF(E38=E86,SUM(F38:S38),IF(F38=E86,SUM(G38:S38),IF(G38=E86,SUM(H38:S38),IF(H38=E86,SUM(I38:S38),IF(I38=E86,SUM(J38:S38),IF(J38=E86,SUM(K38:S38),IF(K38=E86,SUM(L38:S38),IF(L38=E86,SUM(M38:S38),IF(M38=E86,SUM(N38:S38),IF(N38=E86,SUM(O38:S38),IF(O38=E86,SUM(P38:S38),IF(P38=E86,SUM(Q38:S38),IF(Q38=E86,SUM(R38:S38),IF(R38=E86,S38)))))))))))))))</f>
        <v>0</v>
      </c>
      <c r="J86" s="147">
        <f t="shared" ref="J86:J99" si="12">COUNT(D38:S38)</f>
        <v>0</v>
      </c>
      <c r="K86" s="147">
        <f t="shared" ref="K86:K99" si="13">((J86-1)*E86)</f>
        <v>0</v>
      </c>
      <c r="L86" s="26"/>
      <c r="M86" s="26"/>
      <c r="N86" s="26"/>
      <c r="O86" s="26"/>
      <c r="P86" s="26"/>
      <c r="Q86" s="26"/>
      <c r="R86" s="26"/>
      <c r="S86" s="26"/>
      <c r="T86" s="33"/>
    </row>
    <row r="87" spans="2:20" ht="15" customHeight="1">
      <c r="B87" s="59"/>
      <c r="C87" s="109">
        <v>3</v>
      </c>
      <c r="D87" s="132">
        <f t="shared" si="7"/>
        <v>0</v>
      </c>
      <c r="E87" s="134">
        <f t="shared" si="8"/>
        <v>0</v>
      </c>
      <c r="F87" s="134">
        <f t="shared" si="9"/>
        <v>0</v>
      </c>
      <c r="G87" s="134">
        <f t="shared" si="10"/>
        <v>0</v>
      </c>
      <c r="H87" s="13"/>
      <c r="I87" s="147">
        <f t="shared" si="11"/>
        <v>0</v>
      </c>
      <c r="J87" s="147">
        <f t="shared" si="12"/>
        <v>0</v>
      </c>
      <c r="K87" s="147">
        <f t="shared" si="13"/>
        <v>0</v>
      </c>
      <c r="L87" s="26"/>
      <c r="M87" s="26"/>
      <c r="N87" s="26"/>
      <c r="O87" s="26"/>
      <c r="P87" s="26"/>
      <c r="Q87" s="26"/>
      <c r="R87" s="26"/>
      <c r="S87" s="26"/>
      <c r="T87" s="29"/>
    </row>
    <row r="88" spans="2:20" ht="15" customHeight="1">
      <c r="B88" s="59"/>
      <c r="C88" s="109">
        <v>4</v>
      </c>
      <c r="D88" s="132">
        <f t="shared" si="7"/>
        <v>0</v>
      </c>
      <c r="E88" s="134">
        <f t="shared" si="8"/>
        <v>0</v>
      </c>
      <c r="F88" s="134">
        <f t="shared" si="9"/>
        <v>0</v>
      </c>
      <c r="G88" s="134">
        <f t="shared" si="10"/>
        <v>0</v>
      </c>
      <c r="H88" s="13"/>
      <c r="I88" s="147">
        <f t="shared" si="11"/>
        <v>0</v>
      </c>
      <c r="J88" s="147">
        <f t="shared" si="12"/>
        <v>0</v>
      </c>
      <c r="K88" s="147">
        <f t="shared" si="13"/>
        <v>0</v>
      </c>
      <c r="L88" s="26"/>
      <c r="M88" s="26"/>
      <c r="N88" s="26"/>
      <c r="O88" s="26"/>
      <c r="P88" s="26"/>
      <c r="Q88" s="26"/>
      <c r="R88" s="26"/>
      <c r="S88" s="26"/>
      <c r="T88" s="33"/>
    </row>
    <row r="89" spans="2:20" ht="15" customHeight="1">
      <c r="B89" s="59"/>
      <c r="C89" s="109">
        <v>5</v>
      </c>
      <c r="D89" s="132">
        <f t="shared" si="7"/>
        <v>0</v>
      </c>
      <c r="E89" s="134">
        <f t="shared" si="8"/>
        <v>0</v>
      </c>
      <c r="F89" s="134">
        <f t="shared" si="9"/>
        <v>0</v>
      </c>
      <c r="G89" s="134">
        <f t="shared" si="10"/>
        <v>0</v>
      </c>
      <c r="H89" s="13"/>
      <c r="I89" s="147">
        <f t="shared" si="11"/>
        <v>0</v>
      </c>
      <c r="J89" s="147">
        <f t="shared" si="12"/>
        <v>0</v>
      </c>
      <c r="K89" s="147">
        <f t="shared" si="13"/>
        <v>0</v>
      </c>
      <c r="L89" s="26"/>
      <c r="M89" s="26"/>
      <c r="N89" s="26"/>
      <c r="O89" s="26"/>
      <c r="P89" s="26"/>
      <c r="Q89" s="26"/>
      <c r="R89" s="26"/>
      <c r="S89" s="26"/>
      <c r="T89" s="111"/>
    </row>
    <row r="90" spans="2:20" ht="15" customHeight="1">
      <c r="B90" s="59"/>
      <c r="C90" s="109">
        <v>6</v>
      </c>
      <c r="D90" s="132">
        <f t="shared" si="7"/>
        <v>0</v>
      </c>
      <c r="E90" s="134">
        <f t="shared" si="8"/>
        <v>0</v>
      </c>
      <c r="F90" s="134">
        <f t="shared" si="9"/>
        <v>0</v>
      </c>
      <c r="G90" s="134">
        <f t="shared" si="10"/>
        <v>0</v>
      </c>
      <c r="H90" s="13"/>
      <c r="I90" s="147">
        <f t="shared" si="11"/>
        <v>0</v>
      </c>
      <c r="J90" s="147">
        <f t="shared" si="12"/>
        <v>0</v>
      </c>
      <c r="K90" s="147">
        <f t="shared" si="13"/>
        <v>0</v>
      </c>
      <c r="L90" s="26"/>
      <c r="M90" s="26"/>
      <c r="N90" s="26"/>
      <c r="O90" s="26"/>
      <c r="P90" s="26"/>
      <c r="Q90" s="26"/>
      <c r="R90" s="26"/>
      <c r="S90" s="26"/>
      <c r="T90" s="33"/>
    </row>
    <row r="91" spans="2:20" ht="15" customHeight="1">
      <c r="B91" s="59"/>
      <c r="C91" s="109">
        <v>7</v>
      </c>
      <c r="D91" s="132">
        <f t="shared" si="7"/>
        <v>0</v>
      </c>
      <c r="E91" s="134">
        <f t="shared" si="8"/>
        <v>0</v>
      </c>
      <c r="F91" s="134">
        <f t="shared" si="9"/>
        <v>0</v>
      </c>
      <c r="G91" s="134">
        <f t="shared" si="10"/>
        <v>0</v>
      </c>
      <c r="H91" s="13"/>
      <c r="I91" s="147">
        <f t="shared" si="11"/>
        <v>0</v>
      </c>
      <c r="J91" s="147">
        <f t="shared" si="12"/>
        <v>0</v>
      </c>
      <c r="K91" s="147">
        <f t="shared" si="13"/>
        <v>0</v>
      </c>
      <c r="L91" s="26"/>
      <c r="M91" s="26"/>
      <c r="N91" s="26"/>
      <c r="O91" s="26"/>
      <c r="P91" s="26"/>
      <c r="Q91" s="26"/>
      <c r="R91" s="26"/>
      <c r="S91" s="26"/>
      <c r="T91" s="33"/>
    </row>
    <row r="92" spans="2:20" ht="15" customHeight="1">
      <c r="B92" s="59"/>
      <c r="C92" s="109">
        <v>8</v>
      </c>
      <c r="D92" s="132">
        <f t="shared" si="7"/>
        <v>0</v>
      </c>
      <c r="E92" s="134">
        <f t="shared" si="8"/>
        <v>0</v>
      </c>
      <c r="F92" s="134">
        <f t="shared" si="9"/>
        <v>0</v>
      </c>
      <c r="G92" s="134">
        <f t="shared" si="10"/>
        <v>0</v>
      </c>
      <c r="H92" s="13"/>
      <c r="I92" s="147">
        <f t="shared" si="11"/>
        <v>0</v>
      </c>
      <c r="J92" s="147">
        <f t="shared" si="12"/>
        <v>0</v>
      </c>
      <c r="K92" s="147">
        <f t="shared" si="13"/>
        <v>0</v>
      </c>
      <c r="L92" s="26"/>
      <c r="M92" s="26"/>
      <c r="N92" s="26"/>
      <c r="O92" s="26"/>
      <c r="P92" s="26"/>
      <c r="Q92" s="26"/>
      <c r="R92" s="26"/>
      <c r="S92" s="26"/>
      <c r="T92" s="33"/>
    </row>
    <row r="93" spans="2:20" ht="15" customHeight="1">
      <c r="B93" s="59"/>
      <c r="C93" s="109">
        <v>9</v>
      </c>
      <c r="D93" s="132">
        <f t="shared" si="7"/>
        <v>0</v>
      </c>
      <c r="E93" s="134">
        <f t="shared" si="8"/>
        <v>0</v>
      </c>
      <c r="F93" s="134">
        <f t="shared" si="9"/>
        <v>0</v>
      </c>
      <c r="G93" s="134">
        <f t="shared" si="10"/>
        <v>0</v>
      </c>
      <c r="H93" s="13"/>
      <c r="I93" s="147">
        <f t="shared" si="11"/>
        <v>0</v>
      </c>
      <c r="J93" s="147">
        <f t="shared" si="12"/>
        <v>0</v>
      </c>
      <c r="K93" s="147">
        <f t="shared" si="13"/>
        <v>0</v>
      </c>
      <c r="L93" s="26"/>
      <c r="M93" s="26"/>
      <c r="N93" s="26"/>
      <c r="O93" s="26"/>
      <c r="P93" s="26"/>
      <c r="Q93" s="26"/>
      <c r="R93" s="26"/>
      <c r="S93" s="26"/>
      <c r="T93" s="15"/>
    </row>
    <row r="94" spans="2:20" ht="15" customHeight="1">
      <c r="B94" s="59"/>
      <c r="C94" s="109">
        <v>10</v>
      </c>
      <c r="D94" s="132">
        <f t="shared" si="7"/>
        <v>0</v>
      </c>
      <c r="E94" s="134">
        <f t="shared" si="8"/>
        <v>0</v>
      </c>
      <c r="F94" s="134">
        <f t="shared" si="9"/>
        <v>0</v>
      </c>
      <c r="G94" s="134">
        <f t="shared" si="10"/>
        <v>0</v>
      </c>
      <c r="H94" s="13"/>
      <c r="I94" s="147">
        <f t="shared" si="11"/>
        <v>0</v>
      </c>
      <c r="J94" s="147">
        <f t="shared" si="12"/>
        <v>0</v>
      </c>
      <c r="K94" s="147">
        <f t="shared" si="13"/>
        <v>0</v>
      </c>
      <c r="L94" s="26"/>
      <c r="M94" s="26"/>
      <c r="N94" s="26"/>
      <c r="O94" s="26"/>
      <c r="P94" s="26"/>
      <c r="Q94" s="26"/>
      <c r="R94" s="26"/>
      <c r="S94" s="26"/>
      <c r="T94" s="33"/>
    </row>
    <row r="95" spans="2:20" ht="15" customHeight="1">
      <c r="B95" s="59"/>
      <c r="C95" s="109">
        <v>11</v>
      </c>
      <c r="D95" s="132">
        <f t="shared" si="7"/>
        <v>0</v>
      </c>
      <c r="E95" s="134">
        <f t="shared" si="8"/>
        <v>0</v>
      </c>
      <c r="F95" s="134">
        <f t="shared" si="9"/>
        <v>0</v>
      </c>
      <c r="G95" s="134">
        <f t="shared" si="10"/>
        <v>0</v>
      </c>
      <c r="H95" s="13"/>
      <c r="I95" s="147">
        <f t="shared" si="11"/>
        <v>0</v>
      </c>
      <c r="J95" s="147">
        <f t="shared" si="12"/>
        <v>0</v>
      </c>
      <c r="K95" s="147">
        <f t="shared" si="13"/>
        <v>0</v>
      </c>
      <c r="L95" s="26"/>
      <c r="M95" s="26"/>
      <c r="N95" s="26"/>
      <c r="O95" s="26"/>
      <c r="P95" s="26"/>
      <c r="Q95" s="26"/>
      <c r="R95" s="26"/>
      <c r="S95" s="26"/>
      <c r="T95" s="33"/>
    </row>
    <row r="96" spans="2:20" ht="15" customHeight="1">
      <c r="B96" s="60"/>
      <c r="C96" s="109">
        <v>12</v>
      </c>
      <c r="D96" s="132">
        <f t="shared" si="7"/>
        <v>0</v>
      </c>
      <c r="E96" s="134">
        <f t="shared" si="8"/>
        <v>0</v>
      </c>
      <c r="F96" s="134">
        <f t="shared" si="9"/>
        <v>0</v>
      </c>
      <c r="G96" s="134">
        <f t="shared" si="10"/>
        <v>0</v>
      </c>
      <c r="H96" s="13"/>
      <c r="I96" s="147">
        <f t="shared" si="11"/>
        <v>0</v>
      </c>
      <c r="J96" s="147">
        <f t="shared" si="12"/>
        <v>0</v>
      </c>
      <c r="K96" s="147">
        <f t="shared" si="13"/>
        <v>0</v>
      </c>
      <c r="L96" s="26"/>
      <c r="M96" s="26"/>
      <c r="N96" s="26"/>
      <c r="O96" s="26"/>
      <c r="P96" s="26"/>
      <c r="Q96" s="26"/>
      <c r="R96" s="26"/>
      <c r="S96" s="26"/>
      <c r="T96" s="15"/>
    </row>
    <row r="97" spans="2:20" ht="15" customHeight="1">
      <c r="B97" s="59"/>
      <c r="C97" s="109">
        <v>13</v>
      </c>
      <c r="D97" s="132">
        <f t="shared" si="7"/>
        <v>0</v>
      </c>
      <c r="E97" s="134">
        <f t="shared" si="8"/>
        <v>0</v>
      </c>
      <c r="F97" s="134">
        <f t="shared" si="9"/>
        <v>0</v>
      </c>
      <c r="G97" s="134">
        <f t="shared" si="10"/>
        <v>0</v>
      </c>
      <c r="H97" s="13"/>
      <c r="I97" s="147">
        <f t="shared" si="11"/>
        <v>0</v>
      </c>
      <c r="J97" s="147">
        <f t="shared" si="12"/>
        <v>0</v>
      </c>
      <c r="K97" s="147">
        <f t="shared" si="13"/>
        <v>0</v>
      </c>
      <c r="L97" s="26"/>
      <c r="M97" s="26"/>
      <c r="N97" s="26"/>
      <c r="O97" s="26"/>
      <c r="P97" s="26"/>
      <c r="Q97" s="26"/>
      <c r="R97" s="26"/>
      <c r="S97" s="26"/>
      <c r="T97" s="33"/>
    </row>
    <row r="98" spans="2:20" ht="15" customHeight="1">
      <c r="B98" s="55"/>
      <c r="C98" s="109">
        <v>14</v>
      </c>
      <c r="D98" s="132">
        <f t="shared" ref="D98:D99" si="14">C51</f>
        <v>0</v>
      </c>
      <c r="E98" s="134">
        <f t="shared" si="8"/>
        <v>0</v>
      </c>
      <c r="F98" s="134">
        <f t="shared" si="9"/>
        <v>0</v>
      </c>
      <c r="G98" s="134">
        <f t="shared" si="10"/>
        <v>0</v>
      </c>
      <c r="H98" s="13"/>
      <c r="I98" s="147">
        <f t="shared" si="11"/>
        <v>0</v>
      </c>
      <c r="J98" s="147">
        <f t="shared" si="12"/>
        <v>0</v>
      </c>
      <c r="K98" s="147">
        <f t="shared" si="13"/>
        <v>0</v>
      </c>
      <c r="L98" s="26"/>
      <c r="M98" s="26"/>
      <c r="N98" s="26"/>
      <c r="O98" s="26"/>
      <c r="P98" s="26"/>
      <c r="Q98" s="26"/>
      <c r="R98" s="26"/>
      <c r="S98" s="26"/>
      <c r="T98" s="23"/>
    </row>
    <row r="99" spans="2:20" ht="15" customHeight="1">
      <c r="B99" s="52"/>
      <c r="C99" s="109">
        <v>15</v>
      </c>
      <c r="D99" s="132">
        <f t="shared" si="14"/>
        <v>0</v>
      </c>
      <c r="E99" s="134">
        <f t="shared" si="8"/>
        <v>0</v>
      </c>
      <c r="F99" s="134">
        <f t="shared" si="9"/>
        <v>0</v>
      </c>
      <c r="G99" s="134">
        <f t="shared" si="10"/>
        <v>0</v>
      </c>
      <c r="H99" s="13"/>
      <c r="I99" s="147">
        <f t="shared" si="11"/>
        <v>0</v>
      </c>
      <c r="J99" s="147">
        <f t="shared" si="12"/>
        <v>0</v>
      </c>
      <c r="K99" s="147">
        <f t="shared" si="13"/>
        <v>0</v>
      </c>
      <c r="L99" s="26"/>
      <c r="M99" s="26"/>
      <c r="N99" s="26"/>
      <c r="O99" s="26"/>
      <c r="P99" s="26"/>
      <c r="Q99" s="26"/>
      <c r="R99" s="26"/>
      <c r="S99" s="26"/>
      <c r="T99" s="23"/>
    </row>
    <row r="100" spans="2:20" ht="30" customHeight="1">
      <c r="B100" s="52"/>
      <c r="C100" s="171" t="s">
        <v>1557</v>
      </c>
      <c r="D100" s="172"/>
      <c r="E100" s="133">
        <f>SUM(E85:E99)</f>
        <v>0</v>
      </c>
      <c r="F100" s="133">
        <f t="shared" ref="F100:G100" si="15">SUM(F85:F99)</f>
        <v>0</v>
      </c>
      <c r="G100" s="133">
        <f t="shared" si="15"/>
        <v>0</v>
      </c>
      <c r="H100" s="112"/>
      <c r="I100" s="13"/>
      <c r="J100" s="13"/>
      <c r="K100" s="13"/>
      <c r="L100" s="13"/>
      <c r="M100" s="113"/>
      <c r="N100" s="13"/>
      <c r="O100" s="26"/>
      <c r="P100" s="113"/>
      <c r="Q100" s="13"/>
      <c r="R100" s="26"/>
      <c r="S100" s="26"/>
      <c r="T100" s="33"/>
    </row>
    <row r="101" spans="2:20" ht="15" thickBot="1">
      <c r="B101" s="39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114"/>
      <c r="N101" s="114"/>
      <c r="O101" s="43"/>
      <c r="P101" s="43"/>
      <c r="Q101" s="114"/>
      <c r="R101" s="43"/>
      <c r="S101" s="114"/>
      <c r="T101" s="115"/>
    </row>
    <row r="102" spans="2:20"/>
    <row r="103" spans="2:20" hidden="1"/>
    <row r="104" spans="2:20" hidden="1"/>
    <row r="105" spans="2:20" hidden="1"/>
    <row r="106" spans="2:20" hidden="1"/>
    <row r="107" spans="2:20" hidden="1"/>
    <row r="108" spans="2:20" hidden="1"/>
  </sheetData>
  <mergeCells count="18">
    <mergeCell ref="C100:D100"/>
    <mergeCell ref="C80:D80"/>
    <mergeCell ref="J5:M7"/>
    <mergeCell ref="D9:M9"/>
    <mergeCell ref="D10:M10"/>
    <mergeCell ref="C56:D56"/>
    <mergeCell ref="C57:D57"/>
    <mergeCell ref="B60:T60"/>
    <mergeCell ref="D62:S62"/>
    <mergeCell ref="D82:S82"/>
    <mergeCell ref="B1:T1"/>
    <mergeCell ref="B2:T2"/>
    <mergeCell ref="D5:F7"/>
    <mergeCell ref="B54:T54"/>
    <mergeCell ref="H5:I7"/>
    <mergeCell ref="D34:S34"/>
    <mergeCell ref="D15:S15"/>
    <mergeCell ref="C5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BE790"/>
  <sheetViews>
    <sheetView showGridLines="0" zoomScale="90" zoomScaleNormal="90" workbookViewId="0">
      <selection activeCell="L11" sqref="L11"/>
    </sheetView>
  </sheetViews>
  <sheetFormatPr defaultRowHeight="15"/>
  <cols>
    <col min="1" max="1" width="40.42578125" bestFit="1" customWidth="1"/>
    <col min="2" max="2" width="34.7109375" bestFit="1" customWidth="1"/>
    <col min="3" max="3" width="26" customWidth="1"/>
    <col min="11" max="11" width="15.85546875" customWidth="1"/>
  </cols>
  <sheetData>
    <row r="1" spans="1:57" ht="16.5" thickBot="1">
      <c r="A1" s="6" t="s">
        <v>1538</v>
      </c>
      <c r="B1" s="6" t="s">
        <v>1539</v>
      </c>
      <c r="C1" s="6" t="s">
        <v>1540</v>
      </c>
      <c r="D1" s="6" t="s">
        <v>1541</v>
      </c>
      <c r="E1" s="7"/>
      <c r="F1" s="7"/>
      <c r="G1" s="7"/>
      <c r="H1" s="9" t="s">
        <v>1542</v>
      </c>
      <c r="I1" s="7"/>
      <c r="J1" s="7"/>
      <c r="K1" s="130" t="s">
        <v>1548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57">
      <c r="A2" s="1" t="s">
        <v>0</v>
      </c>
      <c r="B2" s="2" t="s">
        <v>1</v>
      </c>
      <c r="C2" s="5">
        <v>1100015</v>
      </c>
      <c r="D2" s="4" t="s">
        <v>2</v>
      </c>
      <c r="E2" s="7"/>
      <c r="F2" s="7"/>
      <c r="G2" s="7"/>
      <c r="H2" s="7" t="s">
        <v>107</v>
      </c>
      <c r="I2" s="7"/>
      <c r="J2" s="126"/>
      <c r="K2" s="128" t="s">
        <v>1566</v>
      </c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30">
      <c r="A3" s="1" t="s">
        <v>3</v>
      </c>
      <c r="B3" s="2" t="s">
        <v>4</v>
      </c>
      <c r="C3" s="5">
        <v>1100379</v>
      </c>
      <c r="D3" s="4" t="s">
        <v>2</v>
      </c>
      <c r="E3" s="7"/>
      <c r="F3" s="7"/>
      <c r="G3" s="7"/>
      <c r="H3" s="7" t="s">
        <v>152</v>
      </c>
      <c r="I3" s="7"/>
      <c r="J3" s="126"/>
      <c r="K3" s="128" t="s">
        <v>1567</v>
      </c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ht="45">
      <c r="A4" s="1" t="s">
        <v>5</v>
      </c>
      <c r="B4" s="2" t="s">
        <v>6</v>
      </c>
      <c r="C4" s="3">
        <v>1100403</v>
      </c>
      <c r="D4" s="4" t="s">
        <v>2</v>
      </c>
      <c r="E4" s="7"/>
      <c r="F4" s="7"/>
      <c r="G4" s="7"/>
      <c r="H4" s="7" t="s">
        <v>593</v>
      </c>
      <c r="I4" s="7"/>
      <c r="J4" s="126"/>
      <c r="K4" s="128" t="s">
        <v>1571</v>
      </c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>
      <c r="A5" s="1" t="s">
        <v>7</v>
      </c>
      <c r="B5" s="2" t="s">
        <v>8</v>
      </c>
      <c r="C5" s="3">
        <v>1100346</v>
      </c>
      <c r="D5" s="4" t="s">
        <v>2</v>
      </c>
      <c r="E5" s="7"/>
      <c r="F5" s="7"/>
      <c r="G5" s="7"/>
      <c r="H5" s="7" t="s">
        <v>899</v>
      </c>
      <c r="I5" s="7"/>
      <c r="J5" s="126"/>
      <c r="K5" s="128" t="s">
        <v>1568</v>
      </c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>
      <c r="A6" s="1" t="s">
        <v>9</v>
      </c>
      <c r="B6" s="2" t="s">
        <v>10</v>
      </c>
      <c r="C6" s="3">
        <v>1100023</v>
      </c>
      <c r="D6" s="4" t="s">
        <v>2</v>
      </c>
      <c r="E6" s="7"/>
      <c r="F6" s="7"/>
      <c r="G6" s="7"/>
      <c r="H6" s="7" t="s">
        <v>1260</v>
      </c>
      <c r="I6" s="7"/>
      <c r="J6" s="126"/>
      <c r="K6" s="128" t="s">
        <v>1569</v>
      </c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>
      <c r="A7" s="1" t="s">
        <v>11</v>
      </c>
      <c r="B7" s="2" t="s">
        <v>12</v>
      </c>
      <c r="C7" s="3">
        <v>1100452</v>
      </c>
      <c r="D7" s="4" t="s">
        <v>2</v>
      </c>
      <c r="E7" s="7"/>
      <c r="F7" s="7"/>
      <c r="G7" s="7"/>
      <c r="H7" s="7" t="s">
        <v>308</v>
      </c>
      <c r="I7" s="7"/>
      <c r="J7" s="126"/>
      <c r="K7" s="128" t="s">
        <v>1570</v>
      </c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>
      <c r="A8" s="1" t="s">
        <v>13</v>
      </c>
      <c r="B8" s="2" t="s">
        <v>14</v>
      </c>
      <c r="C8" s="3">
        <v>1100031</v>
      </c>
      <c r="D8" s="4" t="s">
        <v>2</v>
      </c>
      <c r="E8" s="7"/>
      <c r="F8" s="7"/>
      <c r="G8" s="7"/>
      <c r="H8" s="7" t="s">
        <v>2</v>
      </c>
      <c r="I8" s="7"/>
      <c r="J8" s="126"/>
      <c r="K8" s="129" t="s">
        <v>1543</v>
      </c>
      <c r="L8" s="8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>
      <c r="A9" s="1" t="s">
        <v>15</v>
      </c>
      <c r="B9" s="2" t="s">
        <v>16</v>
      </c>
      <c r="C9" s="3">
        <v>1100601</v>
      </c>
      <c r="D9" s="4" t="s">
        <v>2</v>
      </c>
      <c r="E9" s="7"/>
      <c r="F9" s="7"/>
      <c r="G9" s="7"/>
      <c r="H9" s="7" t="s">
        <v>277</v>
      </c>
      <c r="I9" s="7"/>
      <c r="J9" s="7"/>
      <c r="K9" s="12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>
      <c r="A10" s="1" t="s">
        <v>17</v>
      </c>
      <c r="B10" s="2" t="s">
        <v>18</v>
      </c>
      <c r="C10" s="3">
        <v>1100049</v>
      </c>
      <c r="D10" s="4" t="s">
        <v>2</v>
      </c>
      <c r="E10" s="7"/>
      <c r="F10" s="7"/>
      <c r="G10" s="7"/>
      <c r="H10" s="7" t="s">
        <v>626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>
      <c r="A11" s="1" t="s">
        <v>19</v>
      </c>
      <c r="B11" s="2" t="s">
        <v>20</v>
      </c>
      <c r="C11" s="3">
        <v>1100700</v>
      </c>
      <c r="D11" s="4" t="s">
        <v>2</v>
      </c>
      <c r="E11" s="7"/>
      <c r="F11" s="7"/>
      <c r="G11" s="7"/>
      <c r="H11" s="7" t="s">
        <v>1543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>
      <c r="A12" s="1" t="s">
        <v>21</v>
      </c>
      <c r="B12" s="2" t="s">
        <v>22</v>
      </c>
      <c r="C12" s="3">
        <v>1100809</v>
      </c>
      <c r="D12" s="4" t="s">
        <v>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>
      <c r="A13" s="1" t="s">
        <v>23</v>
      </c>
      <c r="B13" s="2" t="s">
        <v>24</v>
      </c>
      <c r="C13" s="3">
        <v>1100908</v>
      </c>
      <c r="D13" s="4" t="s">
        <v>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>
      <c r="A14" s="1" t="s">
        <v>25</v>
      </c>
      <c r="B14" s="2" t="s">
        <v>26</v>
      </c>
      <c r="C14" s="3">
        <v>1100056</v>
      </c>
      <c r="D14" s="4" t="s">
        <v>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>
      <c r="A15" s="1" t="s">
        <v>27</v>
      </c>
      <c r="B15" s="2" t="s">
        <v>28</v>
      </c>
      <c r="C15" s="3">
        <v>1100924</v>
      </c>
      <c r="D15" s="4" t="s">
        <v>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>
      <c r="A16" s="1" t="s">
        <v>29</v>
      </c>
      <c r="B16" s="2" t="s">
        <v>30</v>
      </c>
      <c r="C16" s="3">
        <v>1100064</v>
      </c>
      <c r="D16" s="4" t="s">
        <v>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>
      <c r="A17" s="1" t="s">
        <v>31</v>
      </c>
      <c r="B17" s="2" t="s">
        <v>32</v>
      </c>
      <c r="C17" s="3">
        <v>1100072</v>
      </c>
      <c r="D17" s="4" t="s">
        <v>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>
      <c r="A18" s="1" t="s">
        <v>33</v>
      </c>
      <c r="B18" s="2" t="s">
        <v>34</v>
      </c>
      <c r="C18" s="3">
        <v>1100080</v>
      </c>
      <c r="D18" s="4" t="s">
        <v>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>
      <c r="A19" s="1" t="s">
        <v>35</v>
      </c>
      <c r="B19" s="2" t="s">
        <v>36</v>
      </c>
      <c r="C19" s="3">
        <v>1100940</v>
      </c>
      <c r="D19" s="4" t="s">
        <v>2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>
      <c r="A20" s="1" t="s">
        <v>37</v>
      </c>
      <c r="B20" s="2" t="s">
        <v>38</v>
      </c>
      <c r="C20" s="3">
        <v>1100098</v>
      </c>
      <c r="D20" s="4" t="s">
        <v>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>
      <c r="A21" s="1" t="s">
        <v>39</v>
      </c>
      <c r="B21" s="2" t="s">
        <v>40</v>
      </c>
      <c r="C21" s="3">
        <v>1101005</v>
      </c>
      <c r="D21" s="4" t="s">
        <v>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>
      <c r="A22" s="1" t="s">
        <v>41</v>
      </c>
      <c r="B22" s="2" t="s">
        <v>42</v>
      </c>
      <c r="C22" s="3">
        <v>1100106</v>
      </c>
      <c r="D22" s="4" t="s">
        <v>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>
      <c r="A23" s="1" t="s">
        <v>43</v>
      </c>
      <c r="B23" s="2" t="s">
        <v>44</v>
      </c>
      <c r="C23" s="3">
        <v>1101104</v>
      </c>
      <c r="D23" s="4" t="s">
        <v>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>
      <c r="A24" s="1" t="s">
        <v>45</v>
      </c>
      <c r="B24" s="2" t="s">
        <v>46</v>
      </c>
      <c r="C24" s="3">
        <v>1100114</v>
      </c>
      <c r="D24" s="4" t="s">
        <v>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>
      <c r="A25" s="1" t="s">
        <v>47</v>
      </c>
      <c r="B25" s="2" t="s">
        <v>48</v>
      </c>
      <c r="C25" s="3">
        <v>1100122</v>
      </c>
      <c r="D25" s="4" t="s">
        <v>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>
      <c r="A26" s="1" t="s">
        <v>49</v>
      </c>
      <c r="B26" s="2" t="s">
        <v>50</v>
      </c>
      <c r="C26" s="3">
        <v>1100130</v>
      </c>
      <c r="D26" s="4" t="s">
        <v>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>
      <c r="A27" s="1" t="s">
        <v>51</v>
      </c>
      <c r="B27" s="2" t="s">
        <v>52</v>
      </c>
      <c r="C27" s="3">
        <v>1101203</v>
      </c>
      <c r="D27" s="4" t="s">
        <v>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>
      <c r="A28" s="1" t="s">
        <v>53</v>
      </c>
      <c r="B28" s="2" t="s">
        <v>54</v>
      </c>
      <c r="C28" s="3">
        <v>1101302</v>
      </c>
      <c r="D28" s="4" t="s">
        <v>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>
      <c r="A29" s="1" t="s">
        <v>55</v>
      </c>
      <c r="B29" s="2" t="s">
        <v>56</v>
      </c>
      <c r="C29" s="3">
        <v>1101401</v>
      </c>
      <c r="D29" s="4" t="s">
        <v>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>
      <c r="A30" s="1" t="s">
        <v>57</v>
      </c>
      <c r="B30" s="2" t="s">
        <v>58</v>
      </c>
      <c r="C30" s="3">
        <v>1100148</v>
      </c>
      <c r="D30" s="4" t="s">
        <v>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>
      <c r="A31" s="1" t="s">
        <v>59</v>
      </c>
      <c r="B31" s="2" t="s">
        <v>60</v>
      </c>
      <c r="C31" s="3">
        <v>1100338</v>
      </c>
      <c r="D31" s="4" t="s">
        <v>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>
      <c r="A32" s="1" t="s">
        <v>61</v>
      </c>
      <c r="B32" s="2" t="s">
        <v>62</v>
      </c>
      <c r="C32" s="3">
        <v>1101435</v>
      </c>
      <c r="D32" s="4" t="s">
        <v>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>
      <c r="A33" s="1" t="s">
        <v>63</v>
      </c>
      <c r="B33" s="2" t="s">
        <v>64</v>
      </c>
      <c r="C33" s="3">
        <v>1100502</v>
      </c>
      <c r="D33" s="4" t="s">
        <v>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>
      <c r="A34" s="1" t="s">
        <v>65</v>
      </c>
      <c r="B34" s="2" t="s">
        <v>66</v>
      </c>
      <c r="C34" s="3">
        <v>1100155</v>
      </c>
      <c r="D34" s="4" t="s">
        <v>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>
      <c r="A35" s="1" t="s">
        <v>67</v>
      </c>
      <c r="B35" s="2" t="s">
        <v>68</v>
      </c>
      <c r="C35" s="3">
        <v>1101450</v>
      </c>
      <c r="D35" s="4" t="s">
        <v>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>
      <c r="A36" s="1" t="s">
        <v>69</v>
      </c>
      <c r="B36" s="2" t="s">
        <v>70</v>
      </c>
      <c r="C36" s="3">
        <v>1100189</v>
      </c>
      <c r="D36" s="4" t="s">
        <v>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>
      <c r="A37" s="1" t="s">
        <v>71</v>
      </c>
      <c r="B37" s="2" t="s">
        <v>72</v>
      </c>
      <c r="C37" s="3">
        <v>1101468</v>
      </c>
      <c r="D37" s="4" t="s">
        <v>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>
      <c r="A38" s="1" t="s">
        <v>73</v>
      </c>
      <c r="B38" s="2" t="s">
        <v>74</v>
      </c>
      <c r="C38" s="3">
        <v>1100205</v>
      </c>
      <c r="D38" s="4" t="s">
        <v>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>
      <c r="A39" s="1" t="s">
        <v>75</v>
      </c>
      <c r="B39" s="2" t="s">
        <v>76</v>
      </c>
      <c r="C39" s="3">
        <v>1100254</v>
      </c>
      <c r="D39" s="4" t="s">
        <v>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>
      <c r="A40" s="1" t="s">
        <v>77</v>
      </c>
      <c r="B40" s="2" t="s">
        <v>78</v>
      </c>
      <c r="C40" s="3">
        <v>1101476</v>
      </c>
      <c r="D40" s="4" t="s">
        <v>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>
      <c r="A41" s="1" t="s">
        <v>79</v>
      </c>
      <c r="B41" s="2" t="s">
        <v>80</v>
      </c>
      <c r="C41" s="3">
        <v>1100262</v>
      </c>
      <c r="D41" s="4" t="s">
        <v>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>
      <c r="A42" s="1" t="s">
        <v>81</v>
      </c>
      <c r="B42" s="2" t="s">
        <v>82</v>
      </c>
      <c r="C42" s="3">
        <v>1100288</v>
      </c>
      <c r="D42" s="4" t="s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>
      <c r="A43" s="1" t="s">
        <v>83</v>
      </c>
      <c r="B43" s="2" t="s">
        <v>84</v>
      </c>
      <c r="C43" s="3">
        <v>1100296</v>
      </c>
      <c r="D43" s="4" t="s">
        <v>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>
      <c r="A44" s="1" t="s">
        <v>85</v>
      </c>
      <c r="B44" s="2" t="s">
        <v>86</v>
      </c>
      <c r="C44" s="3">
        <v>1101484</v>
      </c>
      <c r="D44" s="4" t="s">
        <v>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>
      <c r="A45" s="1" t="s">
        <v>87</v>
      </c>
      <c r="B45" s="2" t="s">
        <v>88</v>
      </c>
      <c r="C45" s="3">
        <v>1101492</v>
      </c>
      <c r="D45" s="4" t="s">
        <v>2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>
      <c r="A46" s="1" t="s">
        <v>89</v>
      </c>
      <c r="B46" s="2" t="s">
        <v>90</v>
      </c>
      <c r="C46" s="3">
        <v>1100320</v>
      </c>
      <c r="D46" s="4" t="s">
        <v>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>
      <c r="A47" s="1" t="s">
        <v>91</v>
      </c>
      <c r="B47" s="2" t="s">
        <v>92</v>
      </c>
      <c r="C47" s="3">
        <v>1101500</v>
      </c>
      <c r="D47" s="4" t="s">
        <v>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>
      <c r="A48" s="1" t="s">
        <v>93</v>
      </c>
      <c r="B48" s="2" t="s">
        <v>94</v>
      </c>
      <c r="C48" s="3">
        <v>1101559</v>
      </c>
      <c r="D48" s="4" t="s">
        <v>2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>
      <c r="A49" s="1" t="s">
        <v>95</v>
      </c>
      <c r="B49" s="2" t="s">
        <v>96</v>
      </c>
      <c r="C49" s="3">
        <v>1101609</v>
      </c>
      <c r="D49" s="4" t="s">
        <v>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>
      <c r="A50" s="1" t="s">
        <v>97</v>
      </c>
      <c r="B50" s="2" t="s">
        <v>98</v>
      </c>
      <c r="C50" s="3">
        <v>1101708</v>
      </c>
      <c r="D50" s="4" t="s">
        <v>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>
      <c r="A51" s="1" t="s">
        <v>99</v>
      </c>
      <c r="B51" s="2" t="s">
        <v>100</v>
      </c>
      <c r="C51" s="3">
        <v>1101757</v>
      </c>
      <c r="D51" s="4" t="s">
        <v>2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>
      <c r="A52" s="1" t="s">
        <v>101</v>
      </c>
      <c r="B52" s="2" t="s">
        <v>102</v>
      </c>
      <c r="C52" s="3">
        <v>1101807</v>
      </c>
      <c r="D52" s="4" t="s">
        <v>2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>
      <c r="A53" s="1" t="s">
        <v>103</v>
      </c>
      <c r="B53" s="2" t="s">
        <v>104</v>
      </c>
      <c r="C53" s="3">
        <v>1100304</v>
      </c>
      <c r="D53" s="4" t="s">
        <v>2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>
      <c r="A54" s="1" t="s">
        <v>105</v>
      </c>
      <c r="B54" s="2" t="s">
        <v>106</v>
      </c>
      <c r="C54" s="3">
        <v>1200013</v>
      </c>
      <c r="D54" s="4" t="s">
        <v>107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>
      <c r="A55" s="1" t="s">
        <v>108</v>
      </c>
      <c r="B55" s="2" t="s">
        <v>109</v>
      </c>
      <c r="C55" s="3">
        <v>1200054</v>
      </c>
      <c r="D55" s="4" t="s">
        <v>107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>
      <c r="A56" s="1" t="s">
        <v>110</v>
      </c>
      <c r="B56" s="2" t="s">
        <v>111</v>
      </c>
      <c r="C56" s="3">
        <v>1200104</v>
      </c>
      <c r="D56" s="4" t="s">
        <v>107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>
      <c r="A57" s="1" t="s">
        <v>112</v>
      </c>
      <c r="B57" s="2" t="s">
        <v>113</v>
      </c>
      <c r="C57" s="3">
        <v>1200138</v>
      </c>
      <c r="D57" s="4" t="s">
        <v>107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>
      <c r="A58" s="1" t="s">
        <v>114</v>
      </c>
      <c r="B58" s="2" t="s">
        <v>115</v>
      </c>
      <c r="C58" s="3">
        <v>1200179</v>
      </c>
      <c r="D58" s="4" t="s">
        <v>107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>
      <c r="A59" s="1" t="s">
        <v>116</v>
      </c>
      <c r="B59" s="2" t="s">
        <v>117</v>
      </c>
      <c r="C59" s="3">
        <v>1200203</v>
      </c>
      <c r="D59" s="4" t="s">
        <v>107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>
      <c r="A60" s="1" t="s">
        <v>118</v>
      </c>
      <c r="B60" s="2" t="s">
        <v>119</v>
      </c>
      <c r="C60" s="3">
        <v>1200252</v>
      </c>
      <c r="D60" s="4" t="s">
        <v>107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>
      <c r="A61" s="1" t="s">
        <v>120</v>
      </c>
      <c r="B61" s="2" t="s">
        <v>121</v>
      </c>
      <c r="C61" s="3">
        <v>1200302</v>
      </c>
      <c r="D61" s="4" t="s">
        <v>107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>
      <c r="A62" s="1" t="s">
        <v>122</v>
      </c>
      <c r="B62" s="2" t="s">
        <v>123</v>
      </c>
      <c r="C62" s="3">
        <v>1200328</v>
      </c>
      <c r="D62" s="4" t="s">
        <v>107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>
      <c r="A63" s="1" t="s">
        <v>124</v>
      </c>
      <c r="B63" s="2" t="s">
        <v>125</v>
      </c>
      <c r="C63" s="3">
        <v>1200336</v>
      </c>
      <c r="D63" s="4" t="s">
        <v>107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>
      <c r="A64" s="1" t="s">
        <v>126</v>
      </c>
      <c r="B64" s="2" t="s">
        <v>127</v>
      </c>
      <c r="C64" s="3">
        <v>1200344</v>
      </c>
      <c r="D64" s="4" t="s">
        <v>107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>
      <c r="A65" s="1" t="s">
        <v>128</v>
      </c>
      <c r="B65" s="2" t="s">
        <v>129</v>
      </c>
      <c r="C65" s="3">
        <v>1200351</v>
      </c>
      <c r="D65" s="4" t="s">
        <v>107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>
      <c r="A66" s="1" t="s">
        <v>130</v>
      </c>
      <c r="B66" s="2" t="s">
        <v>131</v>
      </c>
      <c r="C66" s="3">
        <v>1200385</v>
      </c>
      <c r="D66" s="4" t="s">
        <v>107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>
      <c r="A67" s="1" t="s">
        <v>132</v>
      </c>
      <c r="B67" s="2" t="s">
        <v>133</v>
      </c>
      <c r="C67" s="3">
        <v>1200807</v>
      </c>
      <c r="D67" s="4" t="s">
        <v>107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>
      <c r="A68" s="1" t="s">
        <v>134</v>
      </c>
      <c r="B68" s="2" t="s">
        <v>135</v>
      </c>
      <c r="C68" s="3">
        <v>1200393</v>
      </c>
      <c r="D68" s="4" t="s">
        <v>107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>
      <c r="A69" s="1" t="s">
        <v>136</v>
      </c>
      <c r="B69" s="2" t="s">
        <v>137</v>
      </c>
      <c r="C69" s="3">
        <v>1200401</v>
      </c>
      <c r="D69" s="4" t="s">
        <v>107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>
      <c r="A70" s="1" t="s">
        <v>138</v>
      </c>
      <c r="B70" s="2" t="s">
        <v>139</v>
      </c>
      <c r="C70" s="3">
        <v>1200427</v>
      </c>
      <c r="D70" s="4" t="s">
        <v>107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>
      <c r="A71" s="1" t="s">
        <v>140</v>
      </c>
      <c r="B71" s="2" t="s">
        <v>141</v>
      </c>
      <c r="C71" s="3">
        <v>1200435</v>
      </c>
      <c r="D71" s="4" t="s">
        <v>107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>
      <c r="A72" s="1" t="s">
        <v>142</v>
      </c>
      <c r="B72" s="2" t="s">
        <v>143</v>
      </c>
      <c r="C72" s="3">
        <v>1200500</v>
      </c>
      <c r="D72" s="4" t="s">
        <v>107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>
      <c r="A73" s="1" t="s">
        <v>144</v>
      </c>
      <c r="B73" s="2" t="s">
        <v>145</v>
      </c>
      <c r="C73" s="3">
        <v>1200450</v>
      </c>
      <c r="D73" s="4" t="s">
        <v>107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>
      <c r="A74" s="1" t="s">
        <v>146</v>
      </c>
      <c r="B74" s="2" t="s">
        <v>147</v>
      </c>
      <c r="C74" s="3">
        <v>1200609</v>
      </c>
      <c r="D74" s="4" t="s">
        <v>107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>
      <c r="A75" s="1" t="s">
        <v>148</v>
      </c>
      <c r="B75" s="2" t="s">
        <v>149</v>
      </c>
      <c r="C75" s="3">
        <v>1200708</v>
      </c>
      <c r="D75" s="4" t="s">
        <v>107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>
      <c r="A76" s="1" t="s">
        <v>150</v>
      </c>
      <c r="B76" s="2" t="s">
        <v>151</v>
      </c>
      <c r="C76" s="3">
        <v>1300029</v>
      </c>
      <c r="D76" s="4" t="s">
        <v>152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>
      <c r="A77" s="1" t="s">
        <v>153</v>
      </c>
      <c r="B77" s="2" t="s">
        <v>154</v>
      </c>
      <c r="C77" s="3">
        <v>1300060</v>
      </c>
      <c r="D77" s="4" t="s">
        <v>152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>
      <c r="A78" s="1" t="s">
        <v>155</v>
      </c>
      <c r="B78" s="2" t="s">
        <v>156</v>
      </c>
      <c r="C78" s="3">
        <v>1300086</v>
      </c>
      <c r="D78" s="4" t="s">
        <v>152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>
      <c r="A79" s="1" t="s">
        <v>157</v>
      </c>
      <c r="B79" s="2" t="s">
        <v>158</v>
      </c>
      <c r="C79" s="3">
        <v>1300102</v>
      </c>
      <c r="D79" s="4" t="s">
        <v>152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>
      <c r="A80" s="1" t="s">
        <v>159</v>
      </c>
      <c r="B80" s="2" t="s">
        <v>160</v>
      </c>
      <c r="C80" s="3">
        <v>1300144</v>
      </c>
      <c r="D80" s="4" t="s">
        <v>152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>
      <c r="A81" s="1" t="s">
        <v>161</v>
      </c>
      <c r="B81" s="2" t="s">
        <v>162</v>
      </c>
      <c r="C81" s="3">
        <v>1300201</v>
      </c>
      <c r="D81" s="4" t="s">
        <v>152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>
      <c r="A82" s="1" t="s">
        <v>163</v>
      </c>
      <c r="B82" s="2" t="s">
        <v>164</v>
      </c>
      <c r="C82" s="3">
        <v>1300300</v>
      </c>
      <c r="D82" s="4" t="s">
        <v>152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>
      <c r="A83" s="1" t="s">
        <v>165</v>
      </c>
      <c r="B83" s="2" t="s">
        <v>166</v>
      </c>
      <c r="C83" s="3">
        <v>1300409</v>
      </c>
      <c r="D83" s="4" t="s">
        <v>152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>
      <c r="A84" s="1" t="s">
        <v>167</v>
      </c>
      <c r="B84" s="2" t="s">
        <v>168</v>
      </c>
      <c r="C84" s="3">
        <v>1300508</v>
      </c>
      <c r="D84" s="4" t="s">
        <v>152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>
      <c r="A85" s="1" t="s">
        <v>169</v>
      </c>
      <c r="B85" s="2" t="s">
        <v>170</v>
      </c>
      <c r="C85" s="3">
        <v>1300607</v>
      </c>
      <c r="D85" s="4" t="s">
        <v>152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>
      <c r="A86" s="1" t="s">
        <v>171</v>
      </c>
      <c r="B86" s="2" t="s">
        <v>172</v>
      </c>
      <c r="C86" s="3">
        <v>1300631</v>
      </c>
      <c r="D86" s="4" t="s">
        <v>152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>
      <c r="A87" s="1" t="s">
        <v>173</v>
      </c>
      <c r="B87" s="2" t="s">
        <v>174</v>
      </c>
      <c r="C87" s="3">
        <v>1300680</v>
      </c>
      <c r="D87" s="4" t="s">
        <v>152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>
      <c r="A88" s="1" t="s">
        <v>175</v>
      </c>
      <c r="B88" s="2" t="s">
        <v>176</v>
      </c>
      <c r="C88" s="3">
        <v>1300706</v>
      </c>
      <c r="D88" s="4" t="s">
        <v>152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>
      <c r="A89" s="1" t="s">
        <v>177</v>
      </c>
      <c r="B89" s="2" t="s">
        <v>178</v>
      </c>
      <c r="C89" s="3">
        <v>1300805</v>
      </c>
      <c r="D89" s="4" t="s">
        <v>152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>
      <c r="A90" s="1" t="s">
        <v>179</v>
      </c>
      <c r="B90" s="2" t="s">
        <v>180</v>
      </c>
      <c r="C90" s="3">
        <v>1300839</v>
      </c>
      <c r="D90" s="4" t="s">
        <v>152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>
      <c r="A91" s="1" t="s">
        <v>181</v>
      </c>
      <c r="B91" s="2" t="s">
        <v>182</v>
      </c>
      <c r="C91" s="3">
        <v>1300904</v>
      </c>
      <c r="D91" s="4" t="s">
        <v>152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>
      <c r="A92" s="1" t="s">
        <v>183</v>
      </c>
      <c r="B92" s="2" t="s">
        <v>184</v>
      </c>
      <c r="C92" s="3">
        <v>1301001</v>
      </c>
      <c r="D92" s="4" t="s">
        <v>152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>
      <c r="A93" s="1" t="s">
        <v>185</v>
      </c>
      <c r="B93" s="2" t="s">
        <v>186</v>
      </c>
      <c r="C93" s="3">
        <v>1301100</v>
      </c>
      <c r="D93" s="4" t="s">
        <v>152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>
      <c r="A94" s="1" t="s">
        <v>187</v>
      </c>
      <c r="B94" s="2" t="s">
        <v>188</v>
      </c>
      <c r="C94" s="3">
        <v>1301159</v>
      </c>
      <c r="D94" s="4" t="s">
        <v>152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>
      <c r="A95" s="1" t="s">
        <v>189</v>
      </c>
      <c r="B95" s="2" t="s">
        <v>190</v>
      </c>
      <c r="C95" s="3">
        <v>1301209</v>
      </c>
      <c r="D95" s="4" t="s">
        <v>152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>
      <c r="A96" s="1" t="s">
        <v>191</v>
      </c>
      <c r="B96" s="2" t="s">
        <v>192</v>
      </c>
      <c r="C96" s="3">
        <v>1301308</v>
      </c>
      <c r="D96" s="4" t="s">
        <v>152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>
      <c r="A97" s="1" t="s">
        <v>193</v>
      </c>
      <c r="B97" s="2" t="s">
        <v>194</v>
      </c>
      <c r="C97" s="3">
        <v>1301407</v>
      </c>
      <c r="D97" s="4" t="s">
        <v>152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1:57">
      <c r="A98" s="1" t="s">
        <v>195</v>
      </c>
      <c r="B98" s="2" t="s">
        <v>196</v>
      </c>
      <c r="C98" s="3">
        <v>1301506</v>
      </c>
      <c r="D98" s="4" t="s">
        <v>152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1:57">
      <c r="A99" s="1" t="s">
        <v>197</v>
      </c>
      <c r="B99" s="2" t="s">
        <v>198</v>
      </c>
      <c r="C99" s="3">
        <v>1301605</v>
      </c>
      <c r="D99" s="4" t="s">
        <v>152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1:57">
      <c r="A100" s="1" t="s">
        <v>199</v>
      </c>
      <c r="B100" s="2" t="s">
        <v>200</v>
      </c>
      <c r="C100" s="3">
        <v>1301654</v>
      </c>
      <c r="D100" s="4" t="s">
        <v>152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  <row r="101" spans="1:57">
      <c r="A101" s="1" t="s">
        <v>201</v>
      </c>
      <c r="B101" s="2" t="s">
        <v>202</v>
      </c>
      <c r="C101" s="3">
        <v>1301704</v>
      </c>
      <c r="D101" s="4" t="s">
        <v>152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</row>
    <row r="102" spans="1:57">
      <c r="A102" s="1" t="s">
        <v>203</v>
      </c>
      <c r="B102" s="2" t="s">
        <v>204</v>
      </c>
      <c r="C102" s="3">
        <v>1301803</v>
      </c>
      <c r="D102" s="4" t="s">
        <v>152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</row>
    <row r="103" spans="1:57">
      <c r="A103" s="1" t="s">
        <v>205</v>
      </c>
      <c r="B103" s="2" t="s">
        <v>206</v>
      </c>
      <c r="C103" s="3">
        <v>1301852</v>
      </c>
      <c r="D103" s="4" t="s">
        <v>152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</row>
    <row r="104" spans="1:57">
      <c r="A104" s="1" t="s">
        <v>207</v>
      </c>
      <c r="B104" s="2" t="s">
        <v>208</v>
      </c>
      <c r="C104" s="3">
        <v>1301902</v>
      </c>
      <c r="D104" s="4" t="s">
        <v>152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</row>
    <row r="105" spans="1:57">
      <c r="A105" s="1" t="s">
        <v>209</v>
      </c>
      <c r="B105" s="2" t="s">
        <v>210</v>
      </c>
      <c r="C105" s="3">
        <v>1301951</v>
      </c>
      <c r="D105" s="4" t="s">
        <v>152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</row>
    <row r="106" spans="1:57">
      <c r="A106" s="1" t="s">
        <v>211</v>
      </c>
      <c r="B106" s="2" t="s">
        <v>212</v>
      </c>
      <c r="C106" s="3">
        <v>1302009</v>
      </c>
      <c r="D106" s="4" t="s">
        <v>152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</row>
    <row r="107" spans="1:57">
      <c r="A107" s="1" t="s">
        <v>213</v>
      </c>
      <c r="B107" s="2" t="s">
        <v>214</v>
      </c>
      <c r="C107" s="3">
        <v>1302108</v>
      </c>
      <c r="D107" s="4" t="s">
        <v>152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</row>
    <row r="108" spans="1:57">
      <c r="A108" s="1" t="s">
        <v>215</v>
      </c>
      <c r="B108" s="2" t="s">
        <v>216</v>
      </c>
      <c r="C108" s="3">
        <v>1302207</v>
      </c>
      <c r="D108" s="4" t="s">
        <v>152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</row>
    <row r="109" spans="1:57">
      <c r="A109" s="1" t="s">
        <v>217</v>
      </c>
      <c r="B109" s="2" t="s">
        <v>218</v>
      </c>
      <c r="C109" s="3">
        <v>1302306</v>
      </c>
      <c r="D109" s="4" t="s">
        <v>152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</row>
    <row r="110" spans="1:57">
      <c r="A110" s="1" t="s">
        <v>219</v>
      </c>
      <c r="B110" s="2" t="s">
        <v>220</v>
      </c>
      <c r="C110" s="3">
        <v>1302405</v>
      </c>
      <c r="D110" s="4" t="s">
        <v>152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</row>
    <row r="111" spans="1:57">
      <c r="A111" s="1" t="s">
        <v>221</v>
      </c>
      <c r="B111" s="2" t="s">
        <v>222</v>
      </c>
      <c r="C111" s="3">
        <v>1302504</v>
      </c>
      <c r="D111" s="4" t="s">
        <v>152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1:57">
      <c r="A112" s="1" t="s">
        <v>223</v>
      </c>
      <c r="B112" s="2" t="s">
        <v>224</v>
      </c>
      <c r="C112" s="3">
        <v>1302553</v>
      </c>
      <c r="D112" s="4" t="s">
        <v>152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</row>
    <row r="113" spans="1:57">
      <c r="A113" s="1" t="s">
        <v>225</v>
      </c>
      <c r="B113" s="2" t="s">
        <v>226</v>
      </c>
      <c r="C113" s="3">
        <v>1302603</v>
      </c>
      <c r="D113" s="4" t="s">
        <v>152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</row>
    <row r="114" spans="1:57">
      <c r="A114" s="1" t="s">
        <v>227</v>
      </c>
      <c r="B114" s="2" t="s">
        <v>228</v>
      </c>
      <c r="C114" s="3">
        <v>1302702</v>
      </c>
      <c r="D114" s="4" t="s">
        <v>152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</row>
    <row r="115" spans="1:57">
      <c r="A115" s="1" t="s">
        <v>229</v>
      </c>
      <c r="B115" s="2" t="s">
        <v>230</v>
      </c>
      <c r="C115" s="3">
        <v>1302801</v>
      </c>
      <c r="D115" s="4" t="s">
        <v>152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</row>
    <row r="116" spans="1:57">
      <c r="A116" s="1" t="s">
        <v>231</v>
      </c>
      <c r="B116" s="2" t="s">
        <v>232</v>
      </c>
      <c r="C116" s="3">
        <v>1302900</v>
      </c>
      <c r="D116" s="4" t="s">
        <v>152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</row>
    <row r="117" spans="1:57">
      <c r="A117" s="1" t="s">
        <v>233</v>
      </c>
      <c r="B117" s="2" t="s">
        <v>234</v>
      </c>
      <c r="C117" s="3">
        <v>1303007</v>
      </c>
      <c r="D117" s="4" t="s">
        <v>152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</row>
    <row r="118" spans="1:57">
      <c r="A118" s="1" t="s">
        <v>235</v>
      </c>
      <c r="B118" s="2" t="s">
        <v>236</v>
      </c>
      <c r="C118" s="3">
        <v>1303106</v>
      </c>
      <c r="D118" s="4" t="s">
        <v>152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</row>
    <row r="119" spans="1:57">
      <c r="A119" s="1" t="s">
        <v>237</v>
      </c>
      <c r="B119" s="2" t="s">
        <v>238</v>
      </c>
      <c r="C119" s="3">
        <v>1303205</v>
      </c>
      <c r="D119" s="4" t="s">
        <v>152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</row>
    <row r="120" spans="1:57">
      <c r="A120" s="1" t="s">
        <v>239</v>
      </c>
      <c r="B120" s="2" t="s">
        <v>240</v>
      </c>
      <c r="C120" s="3">
        <v>1303304</v>
      </c>
      <c r="D120" s="4" t="s">
        <v>152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</row>
    <row r="121" spans="1:57">
      <c r="A121" s="1" t="s">
        <v>241</v>
      </c>
      <c r="B121" s="2" t="s">
        <v>242</v>
      </c>
      <c r="C121" s="3">
        <v>1303403</v>
      </c>
      <c r="D121" s="4" t="s">
        <v>152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</row>
    <row r="122" spans="1:57">
      <c r="A122" s="1" t="s">
        <v>243</v>
      </c>
      <c r="B122" s="2" t="s">
        <v>244</v>
      </c>
      <c r="C122" s="3">
        <v>1303502</v>
      </c>
      <c r="D122" s="4" t="s">
        <v>152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</row>
    <row r="123" spans="1:57">
      <c r="A123" s="1" t="s">
        <v>245</v>
      </c>
      <c r="B123" s="2" t="s">
        <v>246</v>
      </c>
      <c r="C123" s="3">
        <v>1303536</v>
      </c>
      <c r="D123" s="4" t="s">
        <v>152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</row>
    <row r="124" spans="1:57">
      <c r="A124" s="1" t="s">
        <v>247</v>
      </c>
      <c r="B124" s="2" t="s">
        <v>248</v>
      </c>
      <c r="C124" s="3">
        <v>1303569</v>
      </c>
      <c r="D124" s="4" t="s">
        <v>152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</row>
    <row r="125" spans="1:57">
      <c r="A125" s="1" t="s">
        <v>249</v>
      </c>
      <c r="B125" s="2" t="s">
        <v>250</v>
      </c>
      <c r="C125" s="3">
        <v>1303601</v>
      </c>
      <c r="D125" s="4" t="s">
        <v>152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1:57">
      <c r="A126" s="1" t="s">
        <v>251</v>
      </c>
      <c r="B126" s="2" t="s">
        <v>252</v>
      </c>
      <c r="C126" s="3">
        <v>1303700</v>
      </c>
      <c r="D126" s="4" t="s">
        <v>152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spans="1:57">
      <c r="A127" s="1" t="s">
        <v>253</v>
      </c>
      <c r="B127" s="2" t="s">
        <v>254</v>
      </c>
      <c r="C127" s="3">
        <v>1303809</v>
      </c>
      <c r="D127" s="4" t="s">
        <v>152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</row>
    <row r="128" spans="1:57">
      <c r="A128" s="1" t="s">
        <v>255</v>
      </c>
      <c r="B128" s="2" t="s">
        <v>256</v>
      </c>
      <c r="C128" s="3">
        <v>1303908</v>
      </c>
      <c r="D128" s="4" t="s">
        <v>152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spans="1:57">
      <c r="A129" s="1" t="s">
        <v>257</v>
      </c>
      <c r="B129" s="2" t="s">
        <v>258</v>
      </c>
      <c r="C129" s="3">
        <v>1303957</v>
      </c>
      <c r="D129" s="4" t="s">
        <v>152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spans="1:57">
      <c r="A130" s="1" t="s">
        <v>259</v>
      </c>
      <c r="B130" s="2" t="s">
        <v>260</v>
      </c>
      <c r="C130" s="3">
        <v>1304005</v>
      </c>
      <c r="D130" s="4" t="s">
        <v>152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spans="1:57">
      <c r="A131" s="1" t="s">
        <v>261</v>
      </c>
      <c r="B131" s="2" t="s">
        <v>262</v>
      </c>
      <c r="C131" s="3">
        <v>1304062</v>
      </c>
      <c r="D131" s="4" t="s">
        <v>152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</row>
    <row r="132" spans="1:57">
      <c r="A132" s="1" t="s">
        <v>263</v>
      </c>
      <c r="B132" s="2" t="s">
        <v>264</v>
      </c>
      <c r="C132" s="3">
        <v>1304104</v>
      </c>
      <c r="D132" s="4" t="s">
        <v>152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</row>
    <row r="133" spans="1:57">
      <c r="A133" s="1" t="s">
        <v>265</v>
      </c>
      <c r="B133" s="2" t="s">
        <v>266</v>
      </c>
      <c r="C133" s="3">
        <v>1304203</v>
      </c>
      <c r="D133" s="4" t="s">
        <v>152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</row>
    <row r="134" spans="1:57">
      <c r="A134" s="1" t="s">
        <v>267</v>
      </c>
      <c r="B134" s="2" t="s">
        <v>268</v>
      </c>
      <c r="C134" s="3">
        <v>1304237</v>
      </c>
      <c r="D134" s="4" t="s">
        <v>152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</row>
    <row r="135" spans="1:57">
      <c r="A135" s="1" t="s">
        <v>269</v>
      </c>
      <c r="B135" s="2" t="s">
        <v>270</v>
      </c>
      <c r="C135" s="3">
        <v>1304260</v>
      </c>
      <c r="D135" s="4" t="s">
        <v>152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</row>
    <row r="136" spans="1:57">
      <c r="A136" s="1" t="s">
        <v>271</v>
      </c>
      <c r="B136" s="2" t="s">
        <v>272</v>
      </c>
      <c r="C136" s="3">
        <v>1304302</v>
      </c>
      <c r="D136" s="4" t="s">
        <v>152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</row>
    <row r="137" spans="1:57">
      <c r="A137" s="1" t="s">
        <v>273</v>
      </c>
      <c r="B137" s="2" t="s">
        <v>274</v>
      </c>
      <c r="C137" s="3">
        <v>1304401</v>
      </c>
      <c r="D137" s="4" t="s">
        <v>152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</row>
    <row r="138" spans="1:57">
      <c r="A138" s="1" t="s">
        <v>275</v>
      </c>
      <c r="B138" s="2" t="s">
        <v>276</v>
      </c>
      <c r="C138" s="3">
        <v>1400050</v>
      </c>
      <c r="D138" s="4" t="s">
        <v>277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</row>
    <row r="139" spans="1:57">
      <c r="A139" s="1" t="s">
        <v>278</v>
      </c>
      <c r="B139" s="2" t="s">
        <v>279</v>
      </c>
      <c r="C139" s="3">
        <v>1400027</v>
      </c>
      <c r="D139" s="4" t="s">
        <v>277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</row>
    <row r="140" spans="1:57">
      <c r="A140" s="1" t="s">
        <v>280</v>
      </c>
      <c r="B140" s="2" t="s">
        <v>281</v>
      </c>
      <c r="C140" s="3">
        <v>1400100</v>
      </c>
      <c r="D140" s="4" t="s">
        <v>277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</row>
    <row r="141" spans="1:57">
      <c r="A141" s="1" t="s">
        <v>282</v>
      </c>
      <c r="B141" s="2" t="s">
        <v>283</v>
      </c>
      <c r="C141" s="3">
        <v>1400159</v>
      </c>
      <c r="D141" s="4" t="s">
        <v>277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</row>
    <row r="142" spans="1:57">
      <c r="A142" s="1" t="s">
        <v>284</v>
      </c>
      <c r="B142" s="2" t="s">
        <v>285</v>
      </c>
      <c r="C142" s="3">
        <v>1400175</v>
      </c>
      <c r="D142" s="4" t="s">
        <v>277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</row>
    <row r="143" spans="1:57">
      <c r="A143" s="1" t="s">
        <v>286</v>
      </c>
      <c r="B143" s="2" t="s">
        <v>287</v>
      </c>
      <c r="C143" s="3">
        <v>1400209</v>
      </c>
      <c r="D143" s="4" t="s">
        <v>277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</row>
    <row r="144" spans="1:57">
      <c r="A144" s="1" t="s">
        <v>288</v>
      </c>
      <c r="B144" s="2" t="s">
        <v>289</v>
      </c>
      <c r="C144" s="3">
        <v>1400233</v>
      </c>
      <c r="D144" s="4" t="s">
        <v>277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</row>
    <row r="145" spans="1:57">
      <c r="A145" s="1" t="s">
        <v>290</v>
      </c>
      <c r="B145" s="2" t="s">
        <v>291</v>
      </c>
      <c r="C145" s="3">
        <v>1400282</v>
      </c>
      <c r="D145" s="4" t="s">
        <v>277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</row>
    <row r="146" spans="1:57">
      <c r="A146" s="1" t="s">
        <v>292</v>
      </c>
      <c r="B146" s="2" t="s">
        <v>293</v>
      </c>
      <c r="C146" s="3">
        <v>1400308</v>
      </c>
      <c r="D146" s="4" t="s">
        <v>277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</row>
    <row r="147" spans="1:57">
      <c r="A147" s="1" t="s">
        <v>294</v>
      </c>
      <c r="B147" s="2" t="s">
        <v>295</v>
      </c>
      <c r="C147" s="3">
        <v>1400407</v>
      </c>
      <c r="D147" s="4" t="s">
        <v>277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</row>
    <row r="148" spans="1:57">
      <c r="A148" s="1" t="s">
        <v>296</v>
      </c>
      <c r="B148" s="2" t="s">
        <v>297</v>
      </c>
      <c r="C148" s="3">
        <v>1400456</v>
      </c>
      <c r="D148" s="4" t="s">
        <v>277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</row>
    <row r="149" spans="1:57">
      <c r="A149" s="1" t="s">
        <v>298</v>
      </c>
      <c r="B149" s="2" t="s">
        <v>299</v>
      </c>
      <c r="C149" s="3">
        <v>1400472</v>
      </c>
      <c r="D149" s="4" t="s">
        <v>277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</row>
    <row r="150" spans="1:57">
      <c r="A150" s="1" t="s">
        <v>300</v>
      </c>
      <c r="B150" s="2" t="s">
        <v>301</v>
      </c>
      <c r="C150" s="3">
        <v>1400506</v>
      </c>
      <c r="D150" s="4" t="s">
        <v>277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</row>
    <row r="151" spans="1:57">
      <c r="A151" s="1" t="s">
        <v>302</v>
      </c>
      <c r="B151" s="2" t="s">
        <v>303</v>
      </c>
      <c r="C151" s="3">
        <v>1400605</v>
      </c>
      <c r="D151" s="4" t="s">
        <v>277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</row>
    <row r="152" spans="1:57">
      <c r="A152" s="1" t="s">
        <v>304</v>
      </c>
      <c r="B152" s="2" t="s">
        <v>305</v>
      </c>
      <c r="C152" s="3">
        <v>1400704</v>
      </c>
      <c r="D152" s="4" t="s">
        <v>277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</row>
    <row r="153" spans="1:57">
      <c r="A153" s="1" t="s">
        <v>306</v>
      </c>
      <c r="B153" s="2" t="s">
        <v>307</v>
      </c>
      <c r="C153" s="3">
        <v>1500107</v>
      </c>
      <c r="D153" s="4" t="s">
        <v>308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</row>
    <row r="154" spans="1:57">
      <c r="A154" s="1" t="s">
        <v>309</v>
      </c>
      <c r="B154" s="2" t="s">
        <v>310</v>
      </c>
      <c r="C154" s="3">
        <v>1500131</v>
      </c>
      <c r="D154" s="4" t="s">
        <v>308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</row>
    <row r="155" spans="1:57">
      <c r="A155" s="1" t="s">
        <v>311</v>
      </c>
      <c r="B155" s="2" t="s">
        <v>312</v>
      </c>
      <c r="C155" s="3">
        <v>1500206</v>
      </c>
      <c r="D155" s="4" t="s">
        <v>308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</row>
    <row r="156" spans="1:57">
      <c r="A156" s="1" t="s">
        <v>313</v>
      </c>
      <c r="B156" s="2" t="s">
        <v>314</v>
      </c>
      <c r="C156" s="3">
        <v>1500305</v>
      </c>
      <c r="D156" s="4" t="s">
        <v>308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</row>
    <row r="157" spans="1:57">
      <c r="A157" s="1" t="s">
        <v>315</v>
      </c>
      <c r="B157" s="2" t="s">
        <v>316</v>
      </c>
      <c r="C157" s="3">
        <v>1500347</v>
      </c>
      <c r="D157" s="4" t="s">
        <v>308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</row>
    <row r="158" spans="1:57">
      <c r="A158" s="1" t="s">
        <v>317</v>
      </c>
      <c r="B158" s="2" t="s">
        <v>318</v>
      </c>
      <c r="C158" s="3">
        <v>1500404</v>
      </c>
      <c r="D158" s="4" t="s">
        <v>308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</row>
    <row r="159" spans="1:57">
      <c r="A159" s="1" t="s">
        <v>319</v>
      </c>
      <c r="B159" s="2" t="s">
        <v>320</v>
      </c>
      <c r="C159" s="3">
        <v>1500503</v>
      </c>
      <c r="D159" s="4" t="s">
        <v>308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</row>
    <row r="160" spans="1:57">
      <c r="A160" s="1" t="s">
        <v>321</v>
      </c>
      <c r="B160" s="2" t="s">
        <v>322</v>
      </c>
      <c r="C160" s="3">
        <v>1500602</v>
      </c>
      <c r="D160" s="4" t="s">
        <v>308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</row>
    <row r="161" spans="1:57">
      <c r="A161" s="1" t="s">
        <v>323</v>
      </c>
      <c r="B161" s="2" t="s">
        <v>324</v>
      </c>
      <c r="C161" s="3">
        <v>1500701</v>
      </c>
      <c r="D161" s="4" t="s">
        <v>308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</row>
    <row r="162" spans="1:57">
      <c r="A162" s="1" t="s">
        <v>325</v>
      </c>
      <c r="B162" s="2" t="s">
        <v>326</v>
      </c>
      <c r="C162" s="3">
        <v>1500800</v>
      </c>
      <c r="D162" s="4" t="s">
        <v>308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</row>
    <row r="163" spans="1:57">
      <c r="A163" s="1" t="s">
        <v>327</v>
      </c>
      <c r="B163" s="2" t="s">
        <v>328</v>
      </c>
      <c r="C163" s="3">
        <v>1500859</v>
      </c>
      <c r="D163" s="4" t="s">
        <v>308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</row>
    <row r="164" spans="1:57">
      <c r="A164" s="1" t="s">
        <v>329</v>
      </c>
      <c r="B164" s="2" t="s">
        <v>330</v>
      </c>
      <c r="C164" s="3">
        <v>1500909</v>
      </c>
      <c r="D164" s="4" t="s">
        <v>308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</row>
    <row r="165" spans="1:57">
      <c r="A165" s="1" t="s">
        <v>331</v>
      </c>
      <c r="B165" s="2" t="s">
        <v>332</v>
      </c>
      <c r="C165" s="3">
        <v>1500958</v>
      </c>
      <c r="D165" s="4" t="s">
        <v>308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</row>
    <row r="166" spans="1:57">
      <c r="A166" s="1" t="s">
        <v>333</v>
      </c>
      <c r="B166" s="2" t="s">
        <v>334</v>
      </c>
      <c r="C166" s="3">
        <v>1501006</v>
      </c>
      <c r="D166" s="4" t="s">
        <v>308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spans="1:57">
      <c r="A167" s="1" t="s">
        <v>335</v>
      </c>
      <c r="B167" s="2" t="s">
        <v>336</v>
      </c>
      <c r="C167" s="3">
        <v>1501105</v>
      </c>
      <c r="D167" s="4" t="s">
        <v>308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spans="1:57">
      <c r="A168" s="1" t="s">
        <v>337</v>
      </c>
      <c r="B168" s="2" t="s">
        <v>338</v>
      </c>
      <c r="C168" s="3">
        <v>1501204</v>
      </c>
      <c r="D168" s="4" t="s">
        <v>308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spans="1:57">
      <c r="A169" s="1" t="s">
        <v>339</v>
      </c>
      <c r="B169" s="2" t="s">
        <v>340</v>
      </c>
      <c r="C169" s="3">
        <v>1501253</v>
      </c>
      <c r="D169" s="4" t="s">
        <v>308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</row>
    <row r="170" spans="1:57">
      <c r="A170" s="1" t="s">
        <v>341</v>
      </c>
      <c r="B170" s="2" t="s">
        <v>342</v>
      </c>
      <c r="C170" s="3">
        <v>1501303</v>
      </c>
      <c r="D170" s="4" t="s">
        <v>308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</row>
    <row r="171" spans="1:57">
      <c r="A171" s="1" t="s">
        <v>343</v>
      </c>
      <c r="B171" s="2" t="s">
        <v>344</v>
      </c>
      <c r="C171" s="3">
        <v>1501402</v>
      </c>
      <c r="D171" s="4" t="s">
        <v>308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</row>
    <row r="172" spans="1:57">
      <c r="A172" s="1" t="s">
        <v>345</v>
      </c>
      <c r="B172" s="2" t="s">
        <v>346</v>
      </c>
      <c r="C172" s="3">
        <v>1501451</v>
      </c>
      <c r="D172" s="4" t="s">
        <v>308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</row>
    <row r="173" spans="1:57">
      <c r="A173" s="1" t="s">
        <v>347</v>
      </c>
      <c r="B173" s="2" t="s">
        <v>348</v>
      </c>
      <c r="C173" s="3">
        <v>1501501</v>
      </c>
      <c r="D173" s="4" t="s">
        <v>308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</row>
    <row r="174" spans="1:57">
      <c r="A174" s="1" t="s">
        <v>349</v>
      </c>
      <c r="B174" s="2" t="s">
        <v>350</v>
      </c>
      <c r="C174" s="3">
        <v>1501576</v>
      </c>
      <c r="D174" s="4" t="s">
        <v>308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</row>
    <row r="175" spans="1:57">
      <c r="A175" s="1" t="s">
        <v>351</v>
      </c>
      <c r="B175" s="2" t="s">
        <v>352</v>
      </c>
      <c r="C175" s="3">
        <v>1501600</v>
      </c>
      <c r="D175" s="4" t="s">
        <v>308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</row>
    <row r="176" spans="1:57">
      <c r="A176" s="1" t="s">
        <v>353</v>
      </c>
      <c r="B176" s="2" t="s">
        <v>354</v>
      </c>
      <c r="C176" s="3">
        <v>1501709</v>
      </c>
      <c r="D176" s="4" t="s">
        <v>308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</row>
    <row r="177" spans="1:57">
      <c r="A177" s="1" t="s">
        <v>355</v>
      </c>
      <c r="B177" s="2" t="s">
        <v>356</v>
      </c>
      <c r="C177" s="3">
        <v>1501725</v>
      </c>
      <c r="D177" s="4" t="s">
        <v>308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</row>
    <row r="178" spans="1:57">
      <c r="A178" s="1" t="s">
        <v>357</v>
      </c>
      <c r="B178" s="2" t="s">
        <v>358</v>
      </c>
      <c r="C178" s="3">
        <v>1501758</v>
      </c>
      <c r="D178" s="4" t="s">
        <v>308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</row>
    <row r="179" spans="1:57">
      <c r="A179" s="1" t="s">
        <v>359</v>
      </c>
      <c r="B179" s="2" t="s">
        <v>360</v>
      </c>
      <c r="C179" s="3">
        <v>1501782</v>
      </c>
      <c r="D179" s="4" t="s">
        <v>308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</row>
    <row r="180" spans="1:57">
      <c r="A180" s="1" t="s">
        <v>361</v>
      </c>
      <c r="B180" s="2" t="s">
        <v>362</v>
      </c>
      <c r="C180" s="3">
        <v>1501808</v>
      </c>
      <c r="D180" s="4" t="s">
        <v>308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spans="1:57">
      <c r="A181" s="1" t="s">
        <v>363</v>
      </c>
      <c r="B181" s="2" t="s">
        <v>364</v>
      </c>
      <c r="C181" s="3">
        <v>1501907</v>
      </c>
      <c r="D181" s="4" t="s">
        <v>308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</row>
    <row r="182" spans="1:57">
      <c r="A182" s="1" t="s">
        <v>365</v>
      </c>
      <c r="B182" s="2" t="s">
        <v>366</v>
      </c>
      <c r="C182" s="3">
        <v>1502004</v>
      </c>
      <c r="D182" s="4" t="s">
        <v>308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</row>
    <row r="183" spans="1:57">
      <c r="A183" s="1" t="s">
        <v>367</v>
      </c>
      <c r="B183" s="2" t="s">
        <v>368</v>
      </c>
      <c r="C183" s="3">
        <v>1501956</v>
      </c>
      <c r="D183" s="4" t="s">
        <v>308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</row>
    <row r="184" spans="1:57">
      <c r="A184" s="1" t="s">
        <v>369</v>
      </c>
      <c r="B184" s="2" t="s">
        <v>370</v>
      </c>
      <c r="C184" s="3">
        <v>1502103</v>
      </c>
      <c r="D184" s="4" t="s">
        <v>308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</row>
    <row r="185" spans="1:57">
      <c r="A185" s="1" t="s">
        <v>371</v>
      </c>
      <c r="B185" s="2" t="s">
        <v>372</v>
      </c>
      <c r="C185" s="3">
        <v>1502152</v>
      </c>
      <c r="D185" s="4" t="s">
        <v>308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</row>
    <row r="186" spans="1:57">
      <c r="A186" s="1" t="s">
        <v>373</v>
      </c>
      <c r="B186" s="2" t="s">
        <v>374</v>
      </c>
      <c r="C186" s="3">
        <v>1502202</v>
      </c>
      <c r="D186" s="4" t="s">
        <v>308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</row>
    <row r="187" spans="1:57">
      <c r="A187" s="1" t="s">
        <v>375</v>
      </c>
      <c r="B187" s="2" t="s">
        <v>376</v>
      </c>
      <c r="C187" s="3">
        <v>1502301</v>
      </c>
      <c r="D187" s="4" t="s">
        <v>308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</row>
    <row r="188" spans="1:57">
      <c r="A188" s="1" t="s">
        <v>377</v>
      </c>
      <c r="B188" s="2" t="s">
        <v>378</v>
      </c>
      <c r="C188" s="3">
        <v>1502400</v>
      </c>
      <c r="D188" s="4" t="s">
        <v>308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</row>
    <row r="189" spans="1:57">
      <c r="A189" s="1" t="s">
        <v>379</v>
      </c>
      <c r="B189" s="2" t="s">
        <v>380</v>
      </c>
      <c r="C189" s="3">
        <v>1502509</v>
      </c>
      <c r="D189" s="4" t="s">
        <v>308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</row>
    <row r="190" spans="1:57">
      <c r="A190" s="1" t="s">
        <v>381</v>
      </c>
      <c r="B190" s="2" t="s">
        <v>382</v>
      </c>
      <c r="C190" s="3">
        <v>1502608</v>
      </c>
      <c r="D190" s="4" t="s">
        <v>308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spans="1:57">
      <c r="A191" s="1" t="s">
        <v>383</v>
      </c>
      <c r="B191" s="2" t="s">
        <v>384</v>
      </c>
      <c r="C191" s="3">
        <v>1502707</v>
      </c>
      <c r="D191" s="4" t="s">
        <v>308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spans="1:57">
      <c r="A192" s="1" t="s">
        <v>385</v>
      </c>
      <c r="B192" s="2" t="s">
        <v>386</v>
      </c>
      <c r="C192" s="3">
        <v>1502756</v>
      </c>
      <c r="D192" s="4" t="s">
        <v>308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spans="1:57">
      <c r="A193" s="1" t="s">
        <v>387</v>
      </c>
      <c r="B193" s="2" t="s">
        <v>388</v>
      </c>
      <c r="C193" s="3">
        <v>1502764</v>
      </c>
      <c r="D193" s="4" t="s">
        <v>308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</row>
    <row r="194" spans="1:57">
      <c r="A194" s="1" t="s">
        <v>389</v>
      </c>
      <c r="B194" s="2" t="s">
        <v>390</v>
      </c>
      <c r="C194" s="3">
        <v>1502772</v>
      </c>
      <c r="D194" s="4" t="s">
        <v>308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</row>
    <row r="195" spans="1:57">
      <c r="A195" s="1" t="s">
        <v>391</v>
      </c>
      <c r="B195" s="2" t="s">
        <v>392</v>
      </c>
      <c r="C195" s="3">
        <v>1502806</v>
      </c>
      <c r="D195" s="4" t="s">
        <v>308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</row>
    <row r="196" spans="1:57">
      <c r="A196" s="1" t="s">
        <v>393</v>
      </c>
      <c r="B196" s="2" t="s">
        <v>394</v>
      </c>
      <c r="C196" s="3">
        <v>1502855</v>
      </c>
      <c r="D196" s="4" t="s">
        <v>308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</row>
    <row r="197" spans="1:57">
      <c r="A197" s="1" t="s">
        <v>395</v>
      </c>
      <c r="B197" s="2" t="s">
        <v>396</v>
      </c>
      <c r="C197" s="3">
        <v>1502905</v>
      </c>
      <c r="D197" s="4" t="s">
        <v>308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</row>
    <row r="198" spans="1:57">
      <c r="A198" s="1" t="s">
        <v>397</v>
      </c>
      <c r="B198" s="2" t="s">
        <v>398</v>
      </c>
      <c r="C198" s="3">
        <v>1502939</v>
      </c>
      <c r="D198" s="4" t="s">
        <v>308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</row>
    <row r="199" spans="1:57">
      <c r="A199" s="1" t="s">
        <v>399</v>
      </c>
      <c r="B199" s="2" t="s">
        <v>400</v>
      </c>
      <c r="C199" s="3">
        <v>1502954</v>
      </c>
      <c r="D199" s="4" t="s">
        <v>308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</row>
    <row r="200" spans="1:57">
      <c r="A200" s="1" t="s">
        <v>401</v>
      </c>
      <c r="B200" s="2" t="s">
        <v>402</v>
      </c>
      <c r="C200" s="3">
        <v>1503002</v>
      </c>
      <c r="D200" s="4" t="s">
        <v>308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</row>
    <row r="201" spans="1:57">
      <c r="A201" s="1" t="s">
        <v>403</v>
      </c>
      <c r="B201" s="2" t="s">
        <v>404</v>
      </c>
      <c r="C201" s="3">
        <v>1503044</v>
      </c>
      <c r="D201" s="4" t="s">
        <v>308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</row>
    <row r="202" spans="1:57">
      <c r="A202" s="1" t="s">
        <v>405</v>
      </c>
      <c r="B202" s="2" t="s">
        <v>406</v>
      </c>
      <c r="C202" s="3">
        <v>1503077</v>
      </c>
      <c r="D202" s="4" t="s">
        <v>308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</row>
    <row r="203" spans="1:57">
      <c r="A203" s="1" t="s">
        <v>407</v>
      </c>
      <c r="B203" s="2" t="s">
        <v>408</v>
      </c>
      <c r="C203" s="3">
        <v>1503093</v>
      </c>
      <c r="D203" s="4" t="s">
        <v>308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</row>
    <row r="204" spans="1:57">
      <c r="A204" s="1" t="s">
        <v>409</v>
      </c>
      <c r="B204" s="2" t="s">
        <v>410</v>
      </c>
      <c r="C204" s="3">
        <v>1503101</v>
      </c>
      <c r="D204" s="4" t="s">
        <v>308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</row>
    <row r="205" spans="1:57">
      <c r="A205" s="1" t="s">
        <v>411</v>
      </c>
      <c r="B205" s="2" t="s">
        <v>412</v>
      </c>
      <c r="C205" s="3">
        <v>1503200</v>
      </c>
      <c r="D205" s="4" t="s">
        <v>308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</row>
    <row r="206" spans="1:57">
      <c r="A206" s="1" t="s">
        <v>413</v>
      </c>
      <c r="B206" s="2" t="s">
        <v>414</v>
      </c>
      <c r="C206" s="3">
        <v>1503309</v>
      </c>
      <c r="D206" s="4" t="s">
        <v>308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</row>
    <row r="207" spans="1:57">
      <c r="A207" s="1" t="s">
        <v>415</v>
      </c>
      <c r="B207" s="2" t="s">
        <v>416</v>
      </c>
      <c r="C207" s="3">
        <v>1503408</v>
      </c>
      <c r="D207" s="4" t="s">
        <v>308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</row>
    <row r="208" spans="1:57">
      <c r="A208" s="1" t="s">
        <v>417</v>
      </c>
      <c r="B208" s="2" t="s">
        <v>418</v>
      </c>
      <c r="C208" s="3">
        <v>1503457</v>
      </c>
      <c r="D208" s="4" t="s">
        <v>308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</row>
    <row r="209" spans="1:57">
      <c r="A209" s="1" t="s">
        <v>419</v>
      </c>
      <c r="B209" s="2" t="s">
        <v>420</v>
      </c>
      <c r="C209" s="3">
        <v>1503507</v>
      </c>
      <c r="D209" s="4" t="s">
        <v>308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</row>
    <row r="210" spans="1:57">
      <c r="A210" s="1" t="s">
        <v>421</v>
      </c>
      <c r="B210" s="2" t="s">
        <v>422</v>
      </c>
      <c r="C210" s="3">
        <v>1503606</v>
      </c>
      <c r="D210" s="4" t="s">
        <v>308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</row>
    <row r="211" spans="1:57">
      <c r="A211" s="1" t="s">
        <v>423</v>
      </c>
      <c r="B211" s="2" t="s">
        <v>424</v>
      </c>
      <c r="C211" s="3">
        <v>1503705</v>
      </c>
      <c r="D211" s="4" t="s">
        <v>308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</row>
    <row r="212" spans="1:57">
      <c r="A212" s="1" t="s">
        <v>425</v>
      </c>
      <c r="B212" s="2" t="s">
        <v>426</v>
      </c>
      <c r="C212" s="3">
        <v>1503754</v>
      </c>
      <c r="D212" s="4" t="s">
        <v>308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</row>
    <row r="213" spans="1:57">
      <c r="A213" s="1" t="s">
        <v>427</v>
      </c>
      <c r="B213" s="2" t="s">
        <v>428</v>
      </c>
      <c r="C213" s="3">
        <v>1503804</v>
      </c>
      <c r="D213" s="4" t="s">
        <v>308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</row>
    <row r="214" spans="1:57">
      <c r="A214" s="1" t="s">
        <v>429</v>
      </c>
      <c r="B214" s="2" t="s">
        <v>430</v>
      </c>
      <c r="C214" s="3">
        <v>1503903</v>
      </c>
      <c r="D214" s="4" t="s">
        <v>308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</row>
    <row r="215" spans="1:57">
      <c r="A215" s="1" t="s">
        <v>431</v>
      </c>
      <c r="B215" s="2" t="s">
        <v>432</v>
      </c>
      <c r="C215" s="3">
        <v>1504000</v>
      </c>
      <c r="D215" s="4" t="s">
        <v>308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</row>
    <row r="216" spans="1:57">
      <c r="A216" s="1" t="s">
        <v>433</v>
      </c>
      <c r="B216" s="2" t="s">
        <v>434</v>
      </c>
      <c r="C216" s="3">
        <v>1504059</v>
      </c>
      <c r="D216" s="4" t="s">
        <v>308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</row>
    <row r="217" spans="1:57">
      <c r="A217" s="1" t="s">
        <v>435</v>
      </c>
      <c r="B217" s="2" t="s">
        <v>436</v>
      </c>
      <c r="C217" s="3">
        <v>1504109</v>
      </c>
      <c r="D217" s="4" t="s">
        <v>308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</row>
    <row r="218" spans="1:57">
      <c r="A218" s="1" t="s">
        <v>437</v>
      </c>
      <c r="B218" s="2" t="s">
        <v>438</v>
      </c>
      <c r="C218" s="3">
        <v>1504208</v>
      </c>
      <c r="D218" s="4" t="s">
        <v>308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</row>
    <row r="219" spans="1:57">
      <c r="A219" s="1" t="s">
        <v>439</v>
      </c>
      <c r="B219" s="2" t="s">
        <v>440</v>
      </c>
      <c r="C219" s="3">
        <v>1504307</v>
      </c>
      <c r="D219" s="4" t="s">
        <v>308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</row>
    <row r="220" spans="1:57">
      <c r="A220" s="1" t="s">
        <v>441</v>
      </c>
      <c r="B220" s="2" t="s">
        <v>442</v>
      </c>
      <c r="C220" s="3">
        <v>1504406</v>
      </c>
      <c r="D220" s="4" t="s">
        <v>308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</row>
    <row r="221" spans="1:57">
      <c r="A221" s="1" t="s">
        <v>443</v>
      </c>
      <c r="B221" s="2" t="s">
        <v>444</v>
      </c>
      <c r="C221" s="3">
        <v>1504422</v>
      </c>
      <c r="D221" s="4" t="s">
        <v>308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</row>
    <row r="222" spans="1:57">
      <c r="A222" s="1" t="s">
        <v>445</v>
      </c>
      <c r="B222" s="2" t="s">
        <v>446</v>
      </c>
      <c r="C222" s="3">
        <v>1504455</v>
      </c>
      <c r="D222" s="4" t="s">
        <v>308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</row>
    <row r="223" spans="1:57">
      <c r="A223" s="1" t="s">
        <v>447</v>
      </c>
      <c r="B223" s="2" t="s">
        <v>448</v>
      </c>
      <c r="C223" s="3">
        <v>1504505</v>
      </c>
      <c r="D223" s="4" t="s">
        <v>308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</row>
    <row r="224" spans="1:57">
      <c r="A224" s="1" t="s">
        <v>449</v>
      </c>
      <c r="B224" s="2" t="s">
        <v>450</v>
      </c>
      <c r="C224" s="3">
        <v>1504604</v>
      </c>
      <c r="D224" s="4" t="s">
        <v>308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</row>
    <row r="225" spans="1:57">
      <c r="A225" s="1" t="s">
        <v>451</v>
      </c>
      <c r="B225" s="2" t="s">
        <v>452</v>
      </c>
      <c r="C225" s="3">
        <v>1504703</v>
      </c>
      <c r="D225" s="4" t="s">
        <v>308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</row>
    <row r="226" spans="1:57">
      <c r="A226" s="1" t="s">
        <v>453</v>
      </c>
      <c r="B226" s="2" t="s">
        <v>454</v>
      </c>
      <c r="C226" s="3">
        <v>1504802</v>
      </c>
      <c r="D226" s="4" t="s">
        <v>308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</row>
    <row r="227" spans="1:57">
      <c r="A227" s="1" t="s">
        <v>455</v>
      </c>
      <c r="B227" s="2" t="s">
        <v>456</v>
      </c>
      <c r="C227" s="3">
        <v>1504901</v>
      </c>
      <c r="D227" s="4" t="s">
        <v>308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</row>
    <row r="228" spans="1:57">
      <c r="A228" s="1" t="s">
        <v>457</v>
      </c>
      <c r="B228" s="2" t="s">
        <v>458</v>
      </c>
      <c r="C228" s="3">
        <v>1504950</v>
      </c>
      <c r="D228" s="4" t="s">
        <v>308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</row>
    <row r="229" spans="1:57">
      <c r="A229" s="1" t="s">
        <v>459</v>
      </c>
      <c r="B229" s="2" t="s">
        <v>460</v>
      </c>
      <c r="C229" s="3">
        <v>1504976</v>
      </c>
      <c r="D229" s="4" t="s">
        <v>308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</row>
    <row r="230" spans="1:57">
      <c r="A230" s="1" t="s">
        <v>461</v>
      </c>
      <c r="B230" s="2" t="s">
        <v>462</v>
      </c>
      <c r="C230" s="3">
        <v>1505007</v>
      </c>
      <c r="D230" s="4" t="s">
        <v>308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</row>
    <row r="231" spans="1:57">
      <c r="A231" s="1" t="s">
        <v>463</v>
      </c>
      <c r="B231" s="2" t="s">
        <v>464</v>
      </c>
      <c r="C231" s="3">
        <v>1505031</v>
      </c>
      <c r="D231" s="4" t="s">
        <v>308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</row>
    <row r="232" spans="1:57">
      <c r="A232" s="1" t="s">
        <v>465</v>
      </c>
      <c r="B232" s="2" t="s">
        <v>466</v>
      </c>
      <c r="C232" s="3">
        <v>1505064</v>
      </c>
      <c r="D232" s="4" t="s">
        <v>308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</row>
    <row r="233" spans="1:57">
      <c r="A233" s="1" t="s">
        <v>467</v>
      </c>
      <c r="B233" s="2" t="s">
        <v>468</v>
      </c>
      <c r="C233" s="3">
        <v>1505106</v>
      </c>
      <c r="D233" s="4" t="s">
        <v>308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</row>
    <row r="234" spans="1:57">
      <c r="A234" s="1" t="s">
        <v>469</v>
      </c>
      <c r="B234" s="2" t="s">
        <v>470</v>
      </c>
      <c r="C234" s="3">
        <v>1505205</v>
      </c>
      <c r="D234" s="4" t="s">
        <v>308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</row>
    <row r="235" spans="1:57">
      <c r="A235" s="1" t="s">
        <v>471</v>
      </c>
      <c r="B235" s="2" t="s">
        <v>472</v>
      </c>
      <c r="C235" s="3">
        <v>1505304</v>
      </c>
      <c r="D235" s="4" t="s">
        <v>308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</row>
    <row r="236" spans="1:57">
      <c r="A236" s="1" t="s">
        <v>473</v>
      </c>
      <c r="B236" s="2" t="s">
        <v>474</v>
      </c>
      <c r="C236" s="3">
        <v>1505403</v>
      </c>
      <c r="D236" s="4" t="s">
        <v>308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</row>
    <row r="237" spans="1:57">
      <c r="A237" s="1" t="s">
        <v>475</v>
      </c>
      <c r="B237" s="2" t="s">
        <v>476</v>
      </c>
      <c r="C237" s="3">
        <v>1505437</v>
      </c>
      <c r="D237" s="4" t="s">
        <v>308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</row>
    <row r="238" spans="1:57">
      <c r="A238" s="1" t="s">
        <v>477</v>
      </c>
      <c r="B238" s="2" t="s">
        <v>478</v>
      </c>
      <c r="C238" s="3">
        <v>1505486</v>
      </c>
      <c r="D238" s="4" t="s">
        <v>308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</row>
    <row r="239" spans="1:57">
      <c r="A239" s="1" t="s">
        <v>479</v>
      </c>
      <c r="B239" s="2" t="s">
        <v>480</v>
      </c>
      <c r="C239" s="3">
        <v>1505494</v>
      </c>
      <c r="D239" s="4" t="s">
        <v>308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</row>
    <row r="240" spans="1:57">
      <c r="A240" s="1" t="s">
        <v>481</v>
      </c>
      <c r="B240" s="2" t="s">
        <v>482</v>
      </c>
      <c r="C240" s="3">
        <v>1505502</v>
      </c>
      <c r="D240" s="4" t="s">
        <v>308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</row>
    <row r="241" spans="1:57">
      <c r="A241" s="1" t="s">
        <v>483</v>
      </c>
      <c r="B241" s="2" t="s">
        <v>484</v>
      </c>
      <c r="C241" s="3">
        <v>1505536</v>
      </c>
      <c r="D241" s="4" t="s">
        <v>308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</row>
    <row r="242" spans="1:57">
      <c r="A242" s="1" t="s">
        <v>485</v>
      </c>
      <c r="B242" s="2" t="s">
        <v>486</v>
      </c>
      <c r="C242" s="3">
        <v>1505551</v>
      </c>
      <c r="D242" s="4" t="s">
        <v>308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</row>
    <row r="243" spans="1:57">
      <c r="A243" s="1" t="s">
        <v>487</v>
      </c>
      <c r="B243" s="2" t="s">
        <v>488</v>
      </c>
      <c r="C243" s="3">
        <v>1505601</v>
      </c>
      <c r="D243" s="4" t="s">
        <v>308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</row>
    <row r="244" spans="1:57">
      <c r="A244" s="1" t="s">
        <v>489</v>
      </c>
      <c r="B244" s="2" t="s">
        <v>490</v>
      </c>
      <c r="C244" s="3">
        <v>1505635</v>
      </c>
      <c r="D244" s="4" t="s">
        <v>308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</row>
    <row r="245" spans="1:57">
      <c r="A245" s="1" t="s">
        <v>491</v>
      </c>
      <c r="B245" s="2" t="s">
        <v>492</v>
      </c>
      <c r="C245" s="3">
        <v>1505650</v>
      </c>
      <c r="D245" s="4" t="s">
        <v>308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</row>
    <row r="246" spans="1:57">
      <c r="A246" s="1" t="s">
        <v>493</v>
      </c>
      <c r="B246" s="2" t="s">
        <v>494</v>
      </c>
      <c r="C246" s="3">
        <v>1505700</v>
      </c>
      <c r="D246" s="4" t="s">
        <v>308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</row>
    <row r="247" spans="1:57">
      <c r="A247" s="1" t="s">
        <v>495</v>
      </c>
      <c r="B247" s="2" t="s">
        <v>496</v>
      </c>
      <c r="C247" s="3">
        <v>1505809</v>
      </c>
      <c r="D247" s="4" t="s">
        <v>308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</row>
    <row r="248" spans="1:57">
      <c r="A248" s="1" t="s">
        <v>497</v>
      </c>
      <c r="B248" s="2" t="s">
        <v>498</v>
      </c>
      <c r="C248" s="3">
        <v>1505908</v>
      </c>
      <c r="D248" s="4" t="s">
        <v>308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</row>
    <row r="249" spans="1:57">
      <c r="A249" s="1" t="s">
        <v>499</v>
      </c>
      <c r="B249" s="2" t="s">
        <v>500</v>
      </c>
      <c r="C249" s="3">
        <v>1506005</v>
      </c>
      <c r="D249" s="4" t="s">
        <v>308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</row>
    <row r="250" spans="1:57">
      <c r="A250" s="1" t="s">
        <v>501</v>
      </c>
      <c r="B250" s="2" t="s">
        <v>502</v>
      </c>
      <c r="C250" s="3">
        <v>1506104</v>
      </c>
      <c r="D250" s="4" t="s">
        <v>308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</row>
    <row r="251" spans="1:57">
      <c r="A251" s="1" t="s">
        <v>503</v>
      </c>
      <c r="B251" s="2" t="s">
        <v>504</v>
      </c>
      <c r="C251" s="3">
        <v>1506112</v>
      </c>
      <c r="D251" s="4" t="s">
        <v>308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</row>
    <row r="252" spans="1:57">
      <c r="A252" s="1" t="s">
        <v>505</v>
      </c>
      <c r="B252" s="2" t="s">
        <v>506</v>
      </c>
      <c r="C252" s="3">
        <v>1506138</v>
      </c>
      <c r="D252" s="4" t="s">
        <v>308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</row>
    <row r="253" spans="1:57">
      <c r="A253" s="1" t="s">
        <v>507</v>
      </c>
      <c r="B253" s="2" t="s">
        <v>508</v>
      </c>
      <c r="C253" s="3">
        <v>1506161</v>
      </c>
      <c r="D253" s="4" t="s">
        <v>308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</row>
    <row r="254" spans="1:57">
      <c r="A254" s="1" t="s">
        <v>509</v>
      </c>
      <c r="B254" s="2" t="s">
        <v>510</v>
      </c>
      <c r="C254" s="3">
        <v>1506187</v>
      </c>
      <c r="D254" s="4" t="s">
        <v>308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</row>
    <row r="255" spans="1:57">
      <c r="A255" s="1" t="s">
        <v>511</v>
      </c>
      <c r="B255" s="2" t="s">
        <v>512</v>
      </c>
      <c r="C255" s="3">
        <v>1506195</v>
      </c>
      <c r="D255" s="4" t="s">
        <v>308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</row>
    <row r="256" spans="1:57">
      <c r="A256" s="1" t="s">
        <v>513</v>
      </c>
      <c r="B256" s="2" t="s">
        <v>514</v>
      </c>
      <c r="C256" s="3">
        <v>1506203</v>
      </c>
      <c r="D256" s="4" t="s">
        <v>308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</row>
    <row r="257" spans="1:57">
      <c r="A257" s="1" t="s">
        <v>515</v>
      </c>
      <c r="B257" s="2" t="s">
        <v>516</v>
      </c>
      <c r="C257" s="3">
        <v>1506302</v>
      </c>
      <c r="D257" s="4" t="s">
        <v>308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</row>
    <row r="258" spans="1:57">
      <c r="A258" s="1" t="s">
        <v>517</v>
      </c>
      <c r="B258" s="2" t="s">
        <v>518</v>
      </c>
      <c r="C258" s="3">
        <v>1506351</v>
      </c>
      <c r="D258" s="4" t="s">
        <v>308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</row>
    <row r="259" spans="1:57">
      <c r="A259" s="1" t="s">
        <v>519</v>
      </c>
      <c r="B259" s="2" t="s">
        <v>520</v>
      </c>
      <c r="C259" s="3">
        <v>1506401</v>
      </c>
      <c r="D259" s="4" t="s">
        <v>308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</row>
    <row r="260" spans="1:57">
      <c r="A260" s="1" t="s">
        <v>521</v>
      </c>
      <c r="B260" s="2" t="s">
        <v>522</v>
      </c>
      <c r="C260" s="3">
        <v>1506559</v>
      </c>
      <c r="D260" s="4" t="s">
        <v>308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</row>
    <row r="261" spans="1:57">
      <c r="A261" s="1" t="s">
        <v>523</v>
      </c>
      <c r="B261" s="2" t="s">
        <v>524</v>
      </c>
      <c r="C261" s="3">
        <v>1506583</v>
      </c>
      <c r="D261" s="4" t="s">
        <v>308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</row>
    <row r="262" spans="1:57">
      <c r="A262" s="1" t="s">
        <v>525</v>
      </c>
      <c r="B262" s="2" t="s">
        <v>526</v>
      </c>
      <c r="C262" s="3">
        <v>1506609</v>
      </c>
      <c r="D262" s="4" t="s">
        <v>308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</row>
    <row r="263" spans="1:57">
      <c r="A263" s="1" t="s">
        <v>527</v>
      </c>
      <c r="B263" s="2" t="s">
        <v>528</v>
      </c>
      <c r="C263" s="3">
        <v>1506708</v>
      </c>
      <c r="D263" s="4" t="s">
        <v>308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</row>
    <row r="264" spans="1:57">
      <c r="A264" s="1" t="s">
        <v>529</v>
      </c>
      <c r="B264" s="2" t="s">
        <v>530</v>
      </c>
      <c r="C264" s="3">
        <v>1506807</v>
      </c>
      <c r="D264" s="4" t="s">
        <v>308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</row>
    <row r="265" spans="1:57">
      <c r="A265" s="1" t="s">
        <v>531</v>
      </c>
      <c r="B265" s="2" t="s">
        <v>532</v>
      </c>
      <c r="C265" s="3">
        <v>1506906</v>
      </c>
      <c r="D265" s="4" t="s">
        <v>308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</row>
    <row r="266" spans="1:57">
      <c r="A266" s="1" t="s">
        <v>533</v>
      </c>
      <c r="B266" s="2" t="s">
        <v>534</v>
      </c>
      <c r="C266" s="3">
        <v>1507003</v>
      </c>
      <c r="D266" s="4" t="s">
        <v>308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</row>
    <row r="267" spans="1:57">
      <c r="A267" s="1" t="s">
        <v>535</v>
      </c>
      <c r="B267" s="2" t="s">
        <v>536</v>
      </c>
      <c r="C267" s="3">
        <v>1507102</v>
      </c>
      <c r="D267" s="4" t="s">
        <v>308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</row>
    <row r="268" spans="1:57">
      <c r="A268" s="1" t="s">
        <v>537</v>
      </c>
      <c r="B268" s="2" t="s">
        <v>538</v>
      </c>
      <c r="C268" s="3">
        <v>1507151</v>
      </c>
      <c r="D268" s="4" t="s">
        <v>308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</row>
    <row r="269" spans="1:57">
      <c r="A269" s="1" t="s">
        <v>539</v>
      </c>
      <c r="B269" s="2" t="s">
        <v>540</v>
      </c>
      <c r="C269" s="3">
        <v>1507201</v>
      </c>
      <c r="D269" s="4" t="s">
        <v>308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</row>
    <row r="270" spans="1:57">
      <c r="A270" s="1" t="s">
        <v>541</v>
      </c>
      <c r="B270" s="2" t="s">
        <v>542</v>
      </c>
      <c r="C270" s="3">
        <v>1507300</v>
      </c>
      <c r="D270" s="4" t="s">
        <v>308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</row>
    <row r="271" spans="1:57">
      <c r="A271" s="1" t="s">
        <v>543</v>
      </c>
      <c r="B271" s="2" t="s">
        <v>544</v>
      </c>
      <c r="C271" s="3">
        <v>1507409</v>
      </c>
      <c r="D271" s="4" t="s">
        <v>308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</row>
    <row r="272" spans="1:57">
      <c r="A272" s="1" t="s">
        <v>545</v>
      </c>
      <c r="B272" s="2" t="s">
        <v>546</v>
      </c>
      <c r="C272" s="3">
        <v>1507458</v>
      </c>
      <c r="D272" s="4" t="s">
        <v>308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</row>
    <row r="273" spans="1:57">
      <c r="A273" s="1" t="s">
        <v>547</v>
      </c>
      <c r="B273" s="2" t="s">
        <v>548</v>
      </c>
      <c r="C273" s="3">
        <v>1507466</v>
      </c>
      <c r="D273" s="4" t="s">
        <v>308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</row>
    <row r="274" spans="1:57">
      <c r="A274" s="1" t="s">
        <v>549</v>
      </c>
      <c r="B274" s="2" t="s">
        <v>550</v>
      </c>
      <c r="C274" s="3">
        <v>1507474</v>
      </c>
      <c r="D274" s="4" t="s">
        <v>308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</row>
    <row r="275" spans="1:57">
      <c r="A275" s="1" t="s">
        <v>551</v>
      </c>
      <c r="B275" s="2" t="s">
        <v>552</v>
      </c>
      <c r="C275" s="3">
        <v>1507508</v>
      </c>
      <c r="D275" s="4" t="s">
        <v>308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</row>
    <row r="276" spans="1:57">
      <c r="A276" s="1" t="s">
        <v>553</v>
      </c>
      <c r="B276" s="2" t="s">
        <v>554</v>
      </c>
      <c r="C276" s="3">
        <v>1507607</v>
      </c>
      <c r="D276" s="4" t="s">
        <v>308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</row>
    <row r="277" spans="1:57">
      <c r="A277" s="1" t="s">
        <v>555</v>
      </c>
      <c r="B277" s="2" t="s">
        <v>556</v>
      </c>
      <c r="C277" s="3">
        <v>1507706</v>
      </c>
      <c r="D277" s="4" t="s">
        <v>308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</row>
    <row r="278" spans="1:57">
      <c r="A278" s="1" t="s">
        <v>557</v>
      </c>
      <c r="B278" s="2" t="s">
        <v>558</v>
      </c>
      <c r="C278" s="3">
        <v>1507755</v>
      </c>
      <c r="D278" s="4" t="s">
        <v>308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</row>
    <row r="279" spans="1:57">
      <c r="A279" s="1" t="s">
        <v>559</v>
      </c>
      <c r="B279" s="2" t="s">
        <v>560</v>
      </c>
      <c r="C279" s="3">
        <v>1507805</v>
      </c>
      <c r="D279" s="4" t="s">
        <v>308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</row>
    <row r="280" spans="1:57">
      <c r="A280" s="1" t="s">
        <v>561</v>
      </c>
      <c r="B280" s="2" t="s">
        <v>562</v>
      </c>
      <c r="C280" s="3">
        <v>1507904</v>
      </c>
      <c r="D280" s="4" t="s">
        <v>308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</row>
    <row r="281" spans="1:57">
      <c r="A281" s="1" t="s">
        <v>563</v>
      </c>
      <c r="B281" s="2" t="s">
        <v>564</v>
      </c>
      <c r="C281" s="3">
        <v>1507953</v>
      </c>
      <c r="D281" s="4" t="s">
        <v>308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</row>
    <row r="282" spans="1:57">
      <c r="A282" s="1" t="s">
        <v>565</v>
      </c>
      <c r="B282" s="2" t="s">
        <v>566</v>
      </c>
      <c r="C282" s="3">
        <v>1507961</v>
      </c>
      <c r="D282" s="4" t="s">
        <v>308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</row>
    <row r="283" spans="1:57">
      <c r="A283" s="1" t="s">
        <v>567</v>
      </c>
      <c r="B283" s="2" t="s">
        <v>568</v>
      </c>
      <c r="C283" s="3">
        <v>1507979</v>
      </c>
      <c r="D283" s="4" t="s">
        <v>308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</row>
    <row r="284" spans="1:57">
      <c r="A284" s="1" t="s">
        <v>569</v>
      </c>
      <c r="B284" s="2" t="s">
        <v>570</v>
      </c>
      <c r="C284" s="3">
        <v>1508001</v>
      </c>
      <c r="D284" s="4" t="s">
        <v>308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</row>
    <row r="285" spans="1:57">
      <c r="A285" s="1" t="s">
        <v>571</v>
      </c>
      <c r="B285" s="2" t="s">
        <v>572</v>
      </c>
      <c r="C285" s="3">
        <v>1508035</v>
      </c>
      <c r="D285" s="4" t="s">
        <v>308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</row>
    <row r="286" spans="1:57">
      <c r="A286" s="1" t="s">
        <v>573</v>
      </c>
      <c r="B286" s="2" t="s">
        <v>574</v>
      </c>
      <c r="C286" s="3">
        <v>1508050</v>
      </c>
      <c r="D286" s="4" t="s">
        <v>308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</row>
    <row r="287" spans="1:57">
      <c r="A287" s="1" t="s">
        <v>575</v>
      </c>
      <c r="B287" s="2" t="s">
        <v>576</v>
      </c>
      <c r="C287" s="3">
        <v>1508084</v>
      </c>
      <c r="D287" s="4" t="s">
        <v>308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</row>
    <row r="288" spans="1:57">
      <c r="A288" s="1" t="s">
        <v>577</v>
      </c>
      <c r="B288" s="2" t="s">
        <v>578</v>
      </c>
      <c r="C288" s="3">
        <v>1508100</v>
      </c>
      <c r="D288" s="4" t="s">
        <v>308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</row>
    <row r="289" spans="1:57">
      <c r="A289" s="1" t="s">
        <v>579</v>
      </c>
      <c r="B289" s="2" t="s">
        <v>580</v>
      </c>
      <c r="C289" s="3">
        <v>1508126</v>
      </c>
      <c r="D289" s="4" t="s">
        <v>308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</row>
    <row r="290" spans="1:57">
      <c r="A290" s="1" t="s">
        <v>581</v>
      </c>
      <c r="B290" s="2" t="s">
        <v>582</v>
      </c>
      <c r="C290" s="3">
        <v>1508159</v>
      </c>
      <c r="D290" s="4" t="s">
        <v>308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</row>
    <row r="291" spans="1:57">
      <c r="A291" s="1" t="s">
        <v>583</v>
      </c>
      <c r="B291" s="2" t="s">
        <v>584</v>
      </c>
      <c r="C291" s="3">
        <v>1508209</v>
      </c>
      <c r="D291" s="4" t="s">
        <v>308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</row>
    <row r="292" spans="1:57">
      <c r="A292" s="1" t="s">
        <v>585</v>
      </c>
      <c r="B292" s="2" t="s">
        <v>586</v>
      </c>
      <c r="C292" s="3">
        <v>1508308</v>
      </c>
      <c r="D292" s="4" t="s">
        <v>308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</row>
    <row r="293" spans="1:57">
      <c r="A293" s="1" t="s">
        <v>587</v>
      </c>
      <c r="B293" s="2" t="s">
        <v>588</v>
      </c>
      <c r="C293" s="3">
        <v>1508357</v>
      </c>
      <c r="D293" s="4" t="s">
        <v>308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</row>
    <row r="294" spans="1:57">
      <c r="A294" s="1" t="s">
        <v>589</v>
      </c>
      <c r="B294" s="2" t="s">
        <v>590</v>
      </c>
      <c r="C294" s="3">
        <v>1508407</v>
      </c>
      <c r="D294" s="4" t="s">
        <v>308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</row>
    <row r="295" spans="1:57">
      <c r="A295" s="1" t="s">
        <v>591</v>
      </c>
      <c r="B295" s="2" t="s">
        <v>592</v>
      </c>
      <c r="C295" s="3">
        <v>1600105</v>
      </c>
      <c r="D295" s="4" t="s">
        <v>593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</row>
    <row r="296" spans="1:57">
      <c r="A296" s="1" t="s">
        <v>594</v>
      </c>
      <c r="B296" s="2" t="s">
        <v>595</v>
      </c>
      <c r="C296" s="3">
        <v>1600204</v>
      </c>
      <c r="D296" s="4" t="s">
        <v>593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</row>
    <row r="297" spans="1:57">
      <c r="A297" s="1" t="s">
        <v>596</v>
      </c>
      <c r="B297" s="2" t="s">
        <v>597</v>
      </c>
      <c r="C297" s="3">
        <v>1600212</v>
      </c>
      <c r="D297" s="4" t="s">
        <v>593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</row>
    <row r="298" spans="1:57">
      <c r="A298" s="1" t="s">
        <v>598</v>
      </c>
      <c r="B298" s="2" t="s">
        <v>599</v>
      </c>
      <c r="C298" s="3">
        <v>1600238</v>
      </c>
      <c r="D298" s="4" t="s">
        <v>593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</row>
    <row r="299" spans="1:57">
      <c r="A299" s="1" t="s">
        <v>600</v>
      </c>
      <c r="B299" s="2" t="s">
        <v>601</v>
      </c>
      <c r="C299" s="3">
        <v>1600253</v>
      </c>
      <c r="D299" s="4" t="s">
        <v>593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</row>
    <row r="300" spans="1:57">
      <c r="A300" s="1" t="s">
        <v>602</v>
      </c>
      <c r="B300" s="2" t="s">
        <v>603</v>
      </c>
      <c r="C300" s="3">
        <v>1600279</v>
      </c>
      <c r="D300" s="4" t="s">
        <v>593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</row>
    <row r="301" spans="1:57">
      <c r="A301" s="1" t="s">
        <v>604</v>
      </c>
      <c r="B301" s="2" t="s">
        <v>605</v>
      </c>
      <c r="C301" s="3">
        <v>1600303</v>
      </c>
      <c r="D301" s="4" t="s">
        <v>593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</row>
    <row r="302" spans="1:57">
      <c r="A302" s="1" t="s">
        <v>606</v>
      </c>
      <c r="B302" s="2" t="s">
        <v>607</v>
      </c>
      <c r="C302" s="3">
        <v>1600402</v>
      </c>
      <c r="D302" s="4" t="s">
        <v>593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</row>
    <row r="303" spans="1:57">
      <c r="A303" s="1" t="s">
        <v>608</v>
      </c>
      <c r="B303" s="2" t="s">
        <v>609</v>
      </c>
      <c r="C303" s="3">
        <v>1600501</v>
      </c>
      <c r="D303" s="4" t="s">
        <v>593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</row>
    <row r="304" spans="1:57">
      <c r="A304" s="1" t="s">
        <v>610</v>
      </c>
      <c r="B304" s="2" t="s">
        <v>611</v>
      </c>
      <c r="C304" s="3">
        <v>1600154</v>
      </c>
      <c r="D304" s="4" t="s">
        <v>593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</row>
    <row r="305" spans="1:57">
      <c r="A305" s="1" t="s">
        <v>612</v>
      </c>
      <c r="B305" s="2" t="s">
        <v>613</v>
      </c>
      <c r="C305" s="3">
        <v>1600535</v>
      </c>
      <c r="D305" s="4" t="s">
        <v>593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</row>
    <row r="306" spans="1:57">
      <c r="A306" s="1" t="s">
        <v>614</v>
      </c>
      <c r="B306" s="2" t="s">
        <v>615</v>
      </c>
      <c r="C306" s="3">
        <v>1600550</v>
      </c>
      <c r="D306" s="4" t="s">
        <v>593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</row>
    <row r="307" spans="1:57">
      <c r="A307" s="1" t="s">
        <v>616</v>
      </c>
      <c r="B307" s="2" t="s">
        <v>617</v>
      </c>
      <c r="C307" s="3">
        <v>1600600</v>
      </c>
      <c r="D307" s="4" t="s">
        <v>593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</row>
    <row r="308" spans="1:57">
      <c r="A308" s="1" t="s">
        <v>618</v>
      </c>
      <c r="B308" s="2" t="s">
        <v>619</v>
      </c>
      <c r="C308" s="3">
        <v>1600055</v>
      </c>
      <c r="D308" s="4" t="s">
        <v>593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</row>
    <row r="309" spans="1:57">
      <c r="A309" s="1" t="s">
        <v>620</v>
      </c>
      <c r="B309" s="2" t="s">
        <v>621</v>
      </c>
      <c r="C309" s="3">
        <v>1600709</v>
      </c>
      <c r="D309" s="4" t="s">
        <v>593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</row>
    <row r="310" spans="1:57">
      <c r="A310" s="1" t="s">
        <v>622</v>
      </c>
      <c r="B310" s="2" t="s">
        <v>623</v>
      </c>
      <c r="C310" s="3">
        <v>1600808</v>
      </c>
      <c r="D310" s="4" t="s">
        <v>593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</row>
    <row r="311" spans="1:57">
      <c r="A311" s="1" t="s">
        <v>624</v>
      </c>
      <c r="B311" s="2" t="s">
        <v>625</v>
      </c>
      <c r="C311" s="3">
        <v>1700251</v>
      </c>
      <c r="D311" s="4" t="s">
        <v>626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</row>
    <row r="312" spans="1:57">
      <c r="A312" s="1" t="s">
        <v>627</v>
      </c>
      <c r="B312" s="2" t="s">
        <v>628</v>
      </c>
      <c r="C312" s="3">
        <v>1700301</v>
      </c>
      <c r="D312" s="4" t="s">
        <v>626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</row>
    <row r="313" spans="1:57">
      <c r="A313" s="1" t="s">
        <v>629</v>
      </c>
      <c r="B313" s="2" t="s">
        <v>630</v>
      </c>
      <c r="C313" s="3">
        <v>1700350</v>
      </c>
      <c r="D313" s="4" t="s">
        <v>626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</row>
    <row r="314" spans="1:57">
      <c r="A314" s="1" t="s">
        <v>631</v>
      </c>
      <c r="B314" s="2" t="s">
        <v>632</v>
      </c>
      <c r="C314" s="3">
        <v>1700400</v>
      </c>
      <c r="D314" s="4" t="s">
        <v>626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</row>
    <row r="315" spans="1:57">
      <c r="A315" s="1" t="s">
        <v>633</v>
      </c>
      <c r="B315" s="2" t="s">
        <v>634</v>
      </c>
      <c r="C315" s="3">
        <v>1700707</v>
      </c>
      <c r="D315" s="4" t="s">
        <v>626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</row>
    <row r="316" spans="1:57">
      <c r="A316" s="1" t="s">
        <v>635</v>
      </c>
      <c r="B316" s="2" t="s">
        <v>636</v>
      </c>
      <c r="C316" s="3">
        <v>1701002</v>
      </c>
      <c r="D316" s="4" t="s">
        <v>626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</row>
    <row r="317" spans="1:57">
      <c r="A317" s="1" t="s">
        <v>637</v>
      </c>
      <c r="B317" s="2" t="s">
        <v>638</v>
      </c>
      <c r="C317" s="3">
        <v>1701051</v>
      </c>
      <c r="D317" s="4" t="s">
        <v>626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</row>
    <row r="318" spans="1:57">
      <c r="A318" s="1" t="s">
        <v>639</v>
      </c>
      <c r="B318" s="2" t="s">
        <v>640</v>
      </c>
      <c r="C318" s="3">
        <v>1701101</v>
      </c>
      <c r="D318" s="4" t="s">
        <v>626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</row>
    <row r="319" spans="1:57">
      <c r="A319" s="1" t="s">
        <v>641</v>
      </c>
      <c r="B319" s="2" t="s">
        <v>642</v>
      </c>
      <c r="C319" s="3">
        <v>1701309</v>
      </c>
      <c r="D319" s="4" t="s">
        <v>626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</row>
    <row r="320" spans="1:57">
      <c r="A320" s="1" t="s">
        <v>643</v>
      </c>
      <c r="B320" s="2" t="s">
        <v>644</v>
      </c>
      <c r="C320" s="3">
        <v>1701903</v>
      </c>
      <c r="D320" s="4" t="s">
        <v>626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</row>
    <row r="321" spans="1:57">
      <c r="A321" s="1" t="s">
        <v>645</v>
      </c>
      <c r="B321" s="2" t="s">
        <v>646</v>
      </c>
      <c r="C321" s="3">
        <v>1702000</v>
      </c>
      <c r="D321" s="4" t="s">
        <v>626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</row>
    <row r="322" spans="1:57">
      <c r="A322" s="1" t="s">
        <v>647</v>
      </c>
      <c r="B322" s="2" t="s">
        <v>648</v>
      </c>
      <c r="C322" s="3">
        <v>1702109</v>
      </c>
      <c r="D322" s="4" t="s">
        <v>626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</row>
    <row r="323" spans="1:57">
      <c r="A323" s="1" t="s">
        <v>649</v>
      </c>
      <c r="B323" s="2" t="s">
        <v>650</v>
      </c>
      <c r="C323" s="3">
        <v>1702158</v>
      </c>
      <c r="D323" s="4" t="s">
        <v>626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</row>
    <row r="324" spans="1:57">
      <c r="A324" s="1" t="s">
        <v>651</v>
      </c>
      <c r="B324" s="2" t="s">
        <v>652</v>
      </c>
      <c r="C324" s="3">
        <v>1702208</v>
      </c>
      <c r="D324" s="4" t="s">
        <v>626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</row>
    <row r="325" spans="1:57">
      <c r="A325" s="1" t="s">
        <v>653</v>
      </c>
      <c r="B325" s="2" t="s">
        <v>654</v>
      </c>
      <c r="C325" s="3">
        <v>1702307</v>
      </c>
      <c r="D325" s="4" t="s">
        <v>626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</row>
    <row r="326" spans="1:57">
      <c r="A326" s="1" t="s">
        <v>655</v>
      </c>
      <c r="B326" s="2" t="s">
        <v>656</v>
      </c>
      <c r="C326" s="3">
        <v>1702406</v>
      </c>
      <c r="D326" s="4" t="s">
        <v>626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</row>
    <row r="327" spans="1:57">
      <c r="A327" s="1" t="s">
        <v>657</v>
      </c>
      <c r="B327" s="2" t="s">
        <v>658</v>
      </c>
      <c r="C327" s="3">
        <v>1702554</v>
      </c>
      <c r="D327" s="4" t="s">
        <v>626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</row>
    <row r="328" spans="1:57">
      <c r="A328" s="1" t="s">
        <v>659</v>
      </c>
      <c r="B328" s="2" t="s">
        <v>660</v>
      </c>
      <c r="C328" s="3">
        <v>1702703</v>
      </c>
      <c r="D328" s="4" t="s">
        <v>626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</row>
    <row r="329" spans="1:57">
      <c r="A329" s="1" t="s">
        <v>661</v>
      </c>
      <c r="B329" s="2" t="s">
        <v>662</v>
      </c>
      <c r="C329" s="3">
        <v>1702901</v>
      </c>
      <c r="D329" s="4" t="s">
        <v>626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</row>
    <row r="330" spans="1:57">
      <c r="A330" s="1" t="s">
        <v>663</v>
      </c>
      <c r="B330" s="2" t="s">
        <v>664</v>
      </c>
      <c r="C330" s="3">
        <v>1703008</v>
      </c>
      <c r="D330" s="4" t="s">
        <v>626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</row>
    <row r="331" spans="1:57">
      <c r="A331" s="1" t="s">
        <v>665</v>
      </c>
      <c r="B331" s="2" t="s">
        <v>666</v>
      </c>
      <c r="C331" s="3">
        <v>1703057</v>
      </c>
      <c r="D331" s="4" t="s">
        <v>626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</row>
    <row r="332" spans="1:57">
      <c r="A332" s="1" t="s">
        <v>667</v>
      </c>
      <c r="B332" s="2" t="s">
        <v>668</v>
      </c>
      <c r="C332" s="3">
        <v>1703073</v>
      </c>
      <c r="D332" s="4" t="s">
        <v>626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</row>
    <row r="333" spans="1:57">
      <c r="A333" s="1" t="s">
        <v>669</v>
      </c>
      <c r="B333" s="2" t="s">
        <v>670</v>
      </c>
      <c r="C333" s="3">
        <v>1703107</v>
      </c>
      <c r="D333" s="4" t="s">
        <v>626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</row>
    <row r="334" spans="1:57">
      <c r="A334" s="1" t="s">
        <v>671</v>
      </c>
      <c r="B334" s="2" t="s">
        <v>672</v>
      </c>
      <c r="C334" s="3">
        <v>1703206</v>
      </c>
      <c r="D334" s="4" t="s">
        <v>626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</row>
    <row r="335" spans="1:57">
      <c r="A335" s="1" t="s">
        <v>673</v>
      </c>
      <c r="B335" s="2" t="s">
        <v>350</v>
      </c>
      <c r="C335" s="3">
        <v>1703305</v>
      </c>
      <c r="D335" s="4" t="s">
        <v>626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</row>
    <row r="336" spans="1:57">
      <c r="A336" s="1" t="s">
        <v>674</v>
      </c>
      <c r="B336" s="2" t="s">
        <v>675</v>
      </c>
      <c r="C336" s="3">
        <v>1703602</v>
      </c>
      <c r="D336" s="4" t="s">
        <v>626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</row>
    <row r="337" spans="1:57">
      <c r="A337" s="1" t="s">
        <v>676</v>
      </c>
      <c r="B337" s="2" t="s">
        <v>677</v>
      </c>
      <c r="C337" s="3">
        <v>1703701</v>
      </c>
      <c r="D337" s="4" t="s">
        <v>626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</row>
    <row r="338" spans="1:57">
      <c r="A338" s="1" t="s">
        <v>678</v>
      </c>
      <c r="B338" s="2" t="s">
        <v>679</v>
      </c>
      <c r="C338" s="3">
        <v>1703800</v>
      </c>
      <c r="D338" s="4" t="s">
        <v>626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</row>
    <row r="339" spans="1:57">
      <c r="A339" s="1" t="s">
        <v>680</v>
      </c>
      <c r="B339" s="2" t="s">
        <v>681</v>
      </c>
      <c r="C339" s="3">
        <v>1703826</v>
      </c>
      <c r="D339" s="4" t="s">
        <v>626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</row>
    <row r="340" spans="1:57">
      <c r="A340" s="1" t="s">
        <v>682</v>
      </c>
      <c r="B340" s="2" t="s">
        <v>683</v>
      </c>
      <c r="C340" s="3">
        <v>1703842</v>
      </c>
      <c r="D340" s="4" t="s">
        <v>626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</row>
    <row r="341" spans="1:57">
      <c r="A341" s="1" t="s">
        <v>684</v>
      </c>
      <c r="B341" s="2" t="s">
        <v>685</v>
      </c>
      <c r="C341" s="3">
        <v>1703867</v>
      </c>
      <c r="D341" s="4" t="s">
        <v>626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</row>
    <row r="342" spans="1:57">
      <c r="A342" s="1" t="s">
        <v>686</v>
      </c>
      <c r="B342" s="2" t="s">
        <v>687</v>
      </c>
      <c r="C342" s="3">
        <v>1703883</v>
      </c>
      <c r="D342" s="4" t="s">
        <v>626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</row>
    <row r="343" spans="1:57">
      <c r="A343" s="1" t="s">
        <v>688</v>
      </c>
      <c r="B343" s="2" t="s">
        <v>689</v>
      </c>
      <c r="C343" s="3">
        <v>1703891</v>
      </c>
      <c r="D343" s="4" t="s">
        <v>626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</row>
    <row r="344" spans="1:57">
      <c r="A344" s="1" t="s">
        <v>690</v>
      </c>
      <c r="B344" s="2" t="s">
        <v>691</v>
      </c>
      <c r="C344" s="3">
        <v>1703909</v>
      </c>
      <c r="D344" s="4" t="s">
        <v>626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</row>
    <row r="345" spans="1:57">
      <c r="A345" s="1" t="s">
        <v>692</v>
      </c>
      <c r="B345" s="2" t="s">
        <v>693</v>
      </c>
      <c r="C345" s="3">
        <v>1704105</v>
      </c>
      <c r="D345" s="4" t="s">
        <v>626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</row>
    <row r="346" spans="1:57">
      <c r="A346" s="1" t="s">
        <v>694</v>
      </c>
      <c r="B346" s="2" t="s">
        <v>695</v>
      </c>
      <c r="C346" s="3">
        <v>1705102</v>
      </c>
      <c r="D346" s="4" t="s">
        <v>626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</row>
    <row r="347" spans="1:57">
      <c r="A347" s="1" t="s">
        <v>696</v>
      </c>
      <c r="B347" s="2" t="s">
        <v>697</v>
      </c>
      <c r="C347" s="3">
        <v>1704600</v>
      </c>
      <c r="D347" s="4" t="s">
        <v>626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</row>
    <row r="348" spans="1:57">
      <c r="A348" s="1" t="s">
        <v>698</v>
      </c>
      <c r="B348" s="2" t="s">
        <v>699</v>
      </c>
      <c r="C348" s="3">
        <v>1705508</v>
      </c>
      <c r="D348" s="4" t="s">
        <v>626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</row>
    <row r="349" spans="1:57">
      <c r="A349" s="1" t="s">
        <v>700</v>
      </c>
      <c r="B349" s="2" t="s">
        <v>701</v>
      </c>
      <c r="C349" s="3">
        <v>1716703</v>
      </c>
      <c r="D349" s="4" t="s">
        <v>626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</row>
    <row r="350" spans="1:57">
      <c r="A350" s="1" t="s">
        <v>702</v>
      </c>
      <c r="B350" s="2" t="s">
        <v>703</v>
      </c>
      <c r="C350" s="3">
        <v>1705557</v>
      </c>
      <c r="D350" s="4" t="s">
        <v>626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</row>
    <row r="351" spans="1:57">
      <c r="A351" s="1" t="s">
        <v>704</v>
      </c>
      <c r="B351" s="2" t="s">
        <v>705</v>
      </c>
      <c r="C351" s="3">
        <v>1705607</v>
      </c>
      <c r="D351" s="4" t="s">
        <v>626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</row>
    <row r="352" spans="1:57">
      <c r="A352" s="1" t="s">
        <v>706</v>
      </c>
      <c r="B352" s="2" t="s">
        <v>707</v>
      </c>
      <c r="C352" s="3">
        <v>1706100</v>
      </c>
      <c r="D352" s="4" t="s">
        <v>626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</row>
    <row r="353" spans="1:57">
      <c r="A353" s="1" t="s">
        <v>708</v>
      </c>
      <c r="B353" s="2" t="s">
        <v>709</v>
      </c>
      <c r="C353" s="3">
        <v>1706258</v>
      </c>
      <c r="D353" s="4" t="s">
        <v>626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</row>
    <row r="354" spans="1:57">
      <c r="A354" s="1" t="s">
        <v>710</v>
      </c>
      <c r="B354" s="2" t="s">
        <v>711</v>
      </c>
      <c r="C354" s="3">
        <v>1706506</v>
      </c>
      <c r="D354" s="4" t="s">
        <v>626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</row>
    <row r="355" spans="1:57">
      <c r="A355" s="1" t="s">
        <v>712</v>
      </c>
      <c r="B355" s="2" t="s">
        <v>713</v>
      </c>
      <c r="C355" s="3">
        <v>1707009</v>
      </c>
      <c r="D355" s="4" t="s">
        <v>626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</row>
    <row r="356" spans="1:57">
      <c r="A356" s="1" t="s">
        <v>714</v>
      </c>
      <c r="B356" s="2" t="s">
        <v>715</v>
      </c>
      <c r="C356" s="3">
        <v>1707108</v>
      </c>
      <c r="D356" s="4" t="s">
        <v>626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</row>
    <row r="357" spans="1:57">
      <c r="A357" s="1" t="s">
        <v>716</v>
      </c>
      <c r="B357" s="2" t="s">
        <v>717</v>
      </c>
      <c r="C357" s="3">
        <v>1707207</v>
      </c>
      <c r="D357" s="4" t="s">
        <v>626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</row>
    <row r="358" spans="1:57">
      <c r="A358" s="1" t="s">
        <v>718</v>
      </c>
      <c r="B358" s="2" t="s">
        <v>719</v>
      </c>
      <c r="C358" s="3">
        <v>1707306</v>
      </c>
      <c r="D358" s="4" t="s">
        <v>626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</row>
    <row r="359" spans="1:57">
      <c r="A359" s="1" t="s">
        <v>720</v>
      </c>
      <c r="B359" s="2" t="s">
        <v>721</v>
      </c>
      <c r="C359" s="3">
        <v>1707405</v>
      </c>
      <c r="D359" s="4" t="s">
        <v>626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</row>
    <row r="360" spans="1:57">
      <c r="A360" s="1" t="s">
        <v>722</v>
      </c>
      <c r="B360" s="2" t="s">
        <v>723</v>
      </c>
      <c r="C360" s="3">
        <v>1707553</v>
      </c>
      <c r="D360" s="4" t="s">
        <v>626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</row>
    <row r="361" spans="1:57">
      <c r="A361" s="1" t="s">
        <v>724</v>
      </c>
      <c r="B361" s="2" t="s">
        <v>725</v>
      </c>
      <c r="C361" s="3">
        <v>1707652</v>
      </c>
      <c r="D361" s="4" t="s">
        <v>626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</row>
    <row r="362" spans="1:57">
      <c r="A362" s="1" t="s">
        <v>726</v>
      </c>
      <c r="B362" s="2" t="s">
        <v>727</v>
      </c>
      <c r="C362" s="3">
        <v>1707702</v>
      </c>
      <c r="D362" s="4" t="s">
        <v>626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</row>
    <row r="363" spans="1:57">
      <c r="A363" s="1" t="s">
        <v>728</v>
      </c>
      <c r="B363" s="2" t="s">
        <v>729</v>
      </c>
      <c r="C363" s="3">
        <v>1708205</v>
      </c>
      <c r="D363" s="4" t="s">
        <v>626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</row>
    <row r="364" spans="1:57">
      <c r="A364" s="1" t="s">
        <v>730</v>
      </c>
      <c r="B364" s="2" t="s">
        <v>731</v>
      </c>
      <c r="C364" s="3">
        <v>1708254</v>
      </c>
      <c r="D364" s="4" t="s">
        <v>626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</row>
    <row r="365" spans="1:57">
      <c r="A365" s="1" t="s">
        <v>732</v>
      </c>
      <c r="B365" s="2" t="s">
        <v>733</v>
      </c>
      <c r="C365" s="3">
        <v>1708304</v>
      </c>
      <c r="D365" s="4" t="s">
        <v>626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</row>
    <row r="366" spans="1:57">
      <c r="A366" s="1" t="s">
        <v>734</v>
      </c>
      <c r="B366" s="2" t="s">
        <v>735</v>
      </c>
      <c r="C366" s="3">
        <v>1709005</v>
      </c>
      <c r="D366" s="4" t="s">
        <v>626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</row>
    <row r="367" spans="1:57">
      <c r="A367" s="1" t="s">
        <v>736</v>
      </c>
      <c r="B367" s="2" t="s">
        <v>737</v>
      </c>
      <c r="C367" s="3">
        <v>1709302</v>
      </c>
      <c r="D367" s="4" t="s">
        <v>626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</row>
    <row r="368" spans="1:57">
      <c r="A368" s="1" t="s">
        <v>738</v>
      </c>
      <c r="B368" s="2" t="s">
        <v>739</v>
      </c>
      <c r="C368" s="3">
        <v>1709500</v>
      </c>
      <c r="D368" s="4" t="s">
        <v>626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</row>
    <row r="369" spans="1:57">
      <c r="A369" s="1" t="s">
        <v>740</v>
      </c>
      <c r="B369" s="2" t="s">
        <v>741</v>
      </c>
      <c r="C369" s="3">
        <v>1709807</v>
      </c>
      <c r="D369" s="4" t="s">
        <v>626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</row>
    <row r="370" spans="1:57">
      <c r="A370" s="1" t="s">
        <v>742</v>
      </c>
      <c r="B370" s="2" t="s">
        <v>743</v>
      </c>
      <c r="C370" s="3">
        <v>1710508</v>
      </c>
      <c r="D370" s="4" t="s">
        <v>626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</row>
    <row r="371" spans="1:57">
      <c r="A371" s="1" t="s">
        <v>744</v>
      </c>
      <c r="B371" s="2" t="s">
        <v>745</v>
      </c>
      <c r="C371" s="3">
        <v>1710706</v>
      </c>
      <c r="D371" s="4" t="s">
        <v>626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</row>
    <row r="372" spans="1:57">
      <c r="A372" s="1" t="s">
        <v>746</v>
      </c>
      <c r="B372" s="2" t="s">
        <v>747</v>
      </c>
      <c r="C372" s="3">
        <v>1710904</v>
      </c>
      <c r="D372" s="4" t="s">
        <v>626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</row>
    <row r="373" spans="1:57">
      <c r="A373" s="1" t="s">
        <v>748</v>
      </c>
      <c r="B373" s="2" t="s">
        <v>749</v>
      </c>
      <c r="C373" s="3">
        <v>1711100</v>
      </c>
      <c r="D373" s="4" t="s">
        <v>626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</row>
    <row r="374" spans="1:57">
      <c r="A374" s="1" t="s">
        <v>750</v>
      </c>
      <c r="B374" s="2" t="s">
        <v>751</v>
      </c>
      <c r="C374" s="3">
        <v>1711506</v>
      </c>
      <c r="D374" s="4" t="s">
        <v>626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</row>
    <row r="375" spans="1:57">
      <c r="A375" s="1" t="s">
        <v>752</v>
      </c>
      <c r="B375" s="2" t="s">
        <v>753</v>
      </c>
      <c r="C375" s="3">
        <v>1711803</v>
      </c>
      <c r="D375" s="4" t="s">
        <v>626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</row>
    <row r="376" spans="1:57">
      <c r="A376" s="1" t="s">
        <v>754</v>
      </c>
      <c r="B376" s="2" t="s">
        <v>755</v>
      </c>
      <c r="C376" s="3">
        <v>1711902</v>
      </c>
      <c r="D376" s="4" t="s">
        <v>626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</row>
    <row r="377" spans="1:57">
      <c r="A377" s="1" t="s">
        <v>756</v>
      </c>
      <c r="B377" s="2" t="s">
        <v>757</v>
      </c>
      <c r="C377" s="3">
        <v>1711951</v>
      </c>
      <c r="D377" s="4" t="s">
        <v>626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</row>
    <row r="378" spans="1:57">
      <c r="A378" s="1" t="s">
        <v>758</v>
      </c>
      <c r="B378" s="2" t="s">
        <v>759</v>
      </c>
      <c r="C378" s="3">
        <v>1712009</v>
      </c>
      <c r="D378" s="4" t="s">
        <v>626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</row>
    <row r="379" spans="1:57">
      <c r="A379" s="1" t="s">
        <v>760</v>
      </c>
      <c r="B379" s="2" t="s">
        <v>761</v>
      </c>
      <c r="C379" s="3">
        <v>1712157</v>
      </c>
      <c r="D379" s="4" t="s">
        <v>626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</row>
    <row r="380" spans="1:57">
      <c r="A380" s="1" t="s">
        <v>762</v>
      </c>
      <c r="B380" s="2" t="s">
        <v>763</v>
      </c>
      <c r="C380" s="3">
        <v>1712405</v>
      </c>
      <c r="D380" s="4" t="s">
        <v>626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</row>
    <row r="381" spans="1:57">
      <c r="A381" s="1" t="s">
        <v>764</v>
      </c>
      <c r="B381" s="2" t="s">
        <v>765</v>
      </c>
      <c r="C381" s="3">
        <v>1712454</v>
      </c>
      <c r="D381" s="4" t="s">
        <v>626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</row>
    <row r="382" spans="1:57">
      <c r="A382" s="1" t="s">
        <v>766</v>
      </c>
      <c r="B382" s="2" t="s">
        <v>767</v>
      </c>
      <c r="C382" s="3">
        <v>1712504</v>
      </c>
      <c r="D382" s="4" t="s">
        <v>626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</row>
    <row r="383" spans="1:57">
      <c r="A383" s="1" t="s">
        <v>768</v>
      </c>
      <c r="B383" s="2" t="s">
        <v>769</v>
      </c>
      <c r="C383" s="3">
        <v>1712702</v>
      </c>
      <c r="D383" s="4" t="s">
        <v>626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</row>
    <row r="384" spans="1:57">
      <c r="A384" s="1" t="s">
        <v>770</v>
      </c>
      <c r="B384" s="2" t="s">
        <v>771</v>
      </c>
      <c r="C384" s="3">
        <v>1712801</v>
      </c>
      <c r="D384" s="4" t="s">
        <v>626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</row>
    <row r="385" spans="1:57">
      <c r="A385" s="1" t="s">
        <v>772</v>
      </c>
      <c r="B385" s="2" t="s">
        <v>773</v>
      </c>
      <c r="C385" s="3">
        <v>1713205</v>
      </c>
      <c r="D385" s="4" t="s">
        <v>626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</row>
    <row r="386" spans="1:57">
      <c r="A386" s="1" t="s">
        <v>774</v>
      </c>
      <c r="B386" s="2" t="s">
        <v>775</v>
      </c>
      <c r="C386" s="3">
        <v>1713304</v>
      </c>
      <c r="D386" s="4" t="s">
        <v>626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</row>
    <row r="387" spans="1:57">
      <c r="A387" s="1" t="s">
        <v>776</v>
      </c>
      <c r="B387" s="2" t="s">
        <v>777</v>
      </c>
      <c r="C387" s="3">
        <v>1713601</v>
      </c>
      <c r="D387" s="4" t="s">
        <v>626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</row>
    <row r="388" spans="1:57">
      <c r="A388" s="1" t="s">
        <v>778</v>
      </c>
      <c r="B388" s="2" t="s">
        <v>779</v>
      </c>
      <c r="C388" s="3">
        <v>1713700</v>
      </c>
      <c r="D388" s="4" t="s">
        <v>626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</row>
    <row r="389" spans="1:57">
      <c r="A389" s="1" t="s">
        <v>780</v>
      </c>
      <c r="B389" s="2" t="s">
        <v>781</v>
      </c>
      <c r="C389" s="3">
        <v>1713957</v>
      </c>
      <c r="D389" s="4" t="s">
        <v>626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</row>
    <row r="390" spans="1:57">
      <c r="A390" s="1" t="s">
        <v>782</v>
      </c>
      <c r="B390" s="2" t="s">
        <v>783</v>
      </c>
      <c r="C390" s="3">
        <v>1714203</v>
      </c>
      <c r="D390" s="4" t="s">
        <v>626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</row>
    <row r="391" spans="1:57">
      <c r="A391" s="1" t="s">
        <v>784</v>
      </c>
      <c r="B391" s="2" t="s">
        <v>785</v>
      </c>
      <c r="C391" s="3">
        <v>1714302</v>
      </c>
      <c r="D391" s="4" t="s">
        <v>626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</row>
    <row r="392" spans="1:57">
      <c r="A392" s="1" t="s">
        <v>786</v>
      </c>
      <c r="B392" s="2" t="s">
        <v>787</v>
      </c>
      <c r="C392" s="3">
        <v>1714880</v>
      </c>
      <c r="D392" s="4" t="s">
        <v>626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</row>
    <row r="393" spans="1:57">
      <c r="A393" s="1" t="s">
        <v>788</v>
      </c>
      <c r="B393" s="2" t="s">
        <v>789</v>
      </c>
      <c r="C393" s="3">
        <v>1715002</v>
      </c>
      <c r="D393" s="4" t="s">
        <v>626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</row>
    <row r="394" spans="1:57">
      <c r="A394" s="1" t="s">
        <v>790</v>
      </c>
      <c r="B394" s="2" t="s">
        <v>791</v>
      </c>
      <c r="C394" s="3">
        <v>1715101</v>
      </c>
      <c r="D394" s="4" t="s">
        <v>626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</row>
    <row r="395" spans="1:57">
      <c r="A395" s="1" t="s">
        <v>792</v>
      </c>
      <c r="B395" s="2" t="s">
        <v>793</v>
      </c>
      <c r="C395" s="3">
        <v>1715150</v>
      </c>
      <c r="D395" s="4" t="s">
        <v>626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</row>
    <row r="396" spans="1:57">
      <c r="A396" s="1" t="s">
        <v>794</v>
      </c>
      <c r="B396" s="2" t="s">
        <v>795</v>
      </c>
      <c r="C396" s="3">
        <v>1715259</v>
      </c>
      <c r="D396" s="4" t="s">
        <v>626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</row>
    <row r="397" spans="1:57">
      <c r="A397" s="1" t="s">
        <v>796</v>
      </c>
      <c r="B397" s="2" t="s">
        <v>797</v>
      </c>
      <c r="C397" s="3">
        <v>1715507</v>
      </c>
      <c r="D397" s="4" t="s">
        <v>626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</row>
    <row r="398" spans="1:57">
      <c r="A398" s="1" t="s">
        <v>798</v>
      </c>
      <c r="B398" s="2" t="s">
        <v>799</v>
      </c>
      <c r="C398" s="3">
        <v>1721000</v>
      </c>
      <c r="D398" s="4" t="s">
        <v>626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</row>
    <row r="399" spans="1:57">
      <c r="A399" s="1" t="s">
        <v>800</v>
      </c>
      <c r="B399" s="2" t="s">
        <v>801</v>
      </c>
      <c r="C399" s="3">
        <v>1715705</v>
      </c>
      <c r="D399" s="4" t="s">
        <v>626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</row>
    <row r="400" spans="1:57">
      <c r="A400" s="1" t="s">
        <v>802</v>
      </c>
      <c r="B400" s="2" t="s">
        <v>803</v>
      </c>
      <c r="C400" s="3">
        <v>1713809</v>
      </c>
      <c r="D400" s="4" t="s">
        <v>626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</row>
    <row r="401" spans="1:57">
      <c r="A401" s="1" t="s">
        <v>804</v>
      </c>
      <c r="B401" s="2" t="s">
        <v>805</v>
      </c>
      <c r="C401" s="3">
        <v>1715754</v>
      </c>
      <c r="D401" s="4" t="s">
        <v>626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</row>
    <row r="402" spans="1:57">
      <c r="A402" s="1" t="s">
        <v>806</v>
      </c>
      <c r="B402" s="2" t="s">
        <v>807</v>
      </c>
      <c r="C402" s="3">
        <v>1716109</v>
      </c>
      <c r="D402" s="4" t="s">
        <v>626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</row>
    <row r="403" spans="1:57">
      <c r="A403" s="1" t="s">
        <v>808</v>
      </c>
      <c r="B403" s="2" t="s">
        <v>809</v>
      </c>
      <c r="C403" s="3">
        <v>1716208</v>
      </c>
      <c r="D403" s="4" t="s">
        <v>626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</row>
    <row r="404" spans="1:57">
      <c r="A404" s="1" t="s">
        <v>810</v>
      </c>
      <c r="B404" s="2" t="s">
        <v>486</v>
      </c>
      <c r="C404" s="3">
        <v>1716307</v>
      </c>
      <c r="D404" s="4" t="s">
        <v>626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</row>
    <row r="405" spans="1:57">
      <c r="A405" s="1" t="s">
        <v>811</v>
      </c>
      <c r="B405" s="2" t="s">
        <v>812</v>
      </c>
      <c r="C405" s="3">
        <v>1716505</v>
      </c>
      <c r="D405" s="4" t="s">
        <v>626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</row>
    <row r="406" spans="1:57">
      <c r="A406" s="1" t="s">
        <v>813</v>
      </c>
      <c r="B406" s="2" t="s">
        <v>814</v>
      </c>
      <c r="C406" s="3">
        <v>1716604</v>
      </c>
      <c r="D406" s="4" t="s">
        <v>626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</row>
    <row r="407" spans="1:57">
      <c r="A407" s="1" t="s">
        <v>815</v>
      </c>
      <c r="B407" s="2" t="s">
        <v>816</v>
      </c>
      <c r="C407" s="3">
        <v>1716653</v>
      </c>
      <c r="D407" s="4" t="s">
        <v>626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</row>
    <row r="408" spans="1:57">
      <c r="A408" s="1" t="s">
        <v>817</v>
      </c>
      <c r="B408" s="2" t="s">
        <v>818</v>
      </c>
      <c r="C408" s="3">
        <v>1717008</v>
      </c>
      <c r="D408" s="4" t="s">
        <v>626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</row>
    <row r="409" spans="1:57">
      <c r="A409" s="1" t="s">
        <v>819</v>
      </c>
      <c r="B409" s="2" t="s">
        <v>820</v>
      </c>
      <c r="C409" s="3">
        <v>1717206</v>
      </c>
      <c r="D409" s="4" t="s">
        <v>626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</row>
    <row r="410" spans="1:57">
      <c r="A410" s="1" t="s">
        <v>821</v>
      </c>
      <c r="B410" s="2" t="s">
        <v>822</v>
      </c>
      <c r="C410" s="3">
        <v>1717503</v>
      </c>
      <c r="D410" s="4" t="s">
        <v>626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</row>
    <row r="411" spans="1:57">
      <c r="A411" s="1" t="s">
        <v>823</v>
      </c>
      <c r="B411" s="2" t="s">
        <v>824</v>
      </c>
      <c r="C411" s="3">
        <v>1717800</v>
      </c>
      <c r="D411" s="4" t="s">
        <v>626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</row>
    <row r="412" spans="1:57">
      <c r="A412" s="1" t="s">
        <v>825</v>
      </c>
      <c r="B412" s="2" t="s">
        <v>826</v>
      </c>
      <c r="C412" s="3">
        <v>1717909</v>
      </c>
      <c r="D412" s="4" t="s">
        <v>626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</row>
    <row r="413" spans="1:57">
      <c r="A413" s="1" t="s">
        <v>827</v>
      </c>
      <c r="B413" s="2" t="s">
        <v>828</v>
      </c>
      <c r="C413" s="3">
        <v>1718006</v>
      </c>
      <c r="D413" s="4" t="s">
        <v>626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</row>
    <row r="414" spans="1:57">
      <c r="A414" s="1" t="s">
        <v>829</v>
      </c>
      <c r="B414" s="2" t="s">
        <v>830</v>
      </c>
      <c r="C414" s="3">
        <v>1718204</v>
      </c>
      <c r="D414" s="4" t="s">
        <v>626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</row>
    <row r="415" spans="1:57">
      <c r="A415" s="1" t="s">
        <v>831</v>
      </c>
      <c r="B415" s="2" t="s">
        <v>832</v>
      </c>
      <c r="C415" s="3">
        <v>1718303</v>
      </c>
      <c r="D415" s="4" t="s">
        <v>626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</row>
    <row r="416" spans="1:57">
      <c r="A416" s="1" t="s">
        <v>833</v>
      </c>
      <c r="B416" s="2" t="s">
        <v>834</v>
      </c>
      <c r="C416" s="3">
        <v>1718402</v>
      </c>
      <c r="D416" s="4" t="s">
        <v>626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</row>
    <row r="417" spans="1:57">
      <c r="A417" s="1" t="s">
        <v>835</v>
      </c>
      <c r="B417" s="2" t="s">
        <v>836</v>
      </c>
      <c r="C417" s="3">
        <v>1718451</v>
      </c>
      <c r="D417" s="4" t="s">
        <v>626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</row>
    <row r="418" spans="1:57">
      <c r="A418" s="1" t="s">
        <v>837</v>
      </c>
      <c r="B418" s="2" t="s">
        <v>838</v>
      </c>
      <c r="C418" s="3">
        <v>1718501</v>
      </c>
      <c r="D418" s="4" t="s">
        <v>626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</row>
    <row r="419" spans="1:57">
      <c r="A419" s="1" t="s">
        <v>839</v>
      </c>
      <c r="B419" s="2" t="s">
        <v>840</v>
      </c>
      <c r="C419" s="3">
        <v>1718550</v>
      </c>
      <c r="D419" s="4" t="s">
        <v>626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</row>
    <row r="420" spans="1:57">
      <c r="A420" s="1" t="s">
        <v>841</v>
      </c>
      <c r="B420" s="2" t="s">
        <v>842</v>
      </c>
      <c r="C420" s="3">
        <v>1718659</v>
      </c>
      <c r="D420" s="4" t="s">
        <v>626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</row>
    <row r="421" spans="1:57">
      <c r="A421" s="1" t="s">
        <v>843</v>
      </c>
      <c r="B421" s="2" t="s">
        <v>844</v>
      </c>
      <c r="C421" s="3">
        <v>1718709</v>
      </c>
      <c r="D421" s="4" t="s">
        <v>626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</row>
    <row r="422" spans="1:57">
      <c r="A422" s="1" t="s">
        <v>845</v>
      </c>
      <c r="B422" s="2" t="s">
        <v>846</v>
      </c>
      <c r="C422" s="3">
        <v>1718758</v>
      </c>
      <c r="D422" s="4" t="s">
        <v>626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</row>
    <row r="423" spans="1:57">
      <c r="A423" s="1" t="s">
        <v>847</v>
      </c>
      <c r="B423" s="2" t="s">
        <v>848</v>
      </c>
      <c r="C423" s="3">
        <v>1718808</v>
      </c>
      <c r="D423" s="4" t="s">
        <v>626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</row>
    <row r="424" spans="1:57">
      <c r="A424" s="1" t="s">
        <v>849</v>
      </c>
      <c r="B424" s="2" t="s">
        <v>850</v>
      </c>
      <c r="C424" s="3">
        <v>1718840</v>
      </c>
      <c r="D424" s="4" t="s">
        <v>626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</row>
    <row r="425" spans="1:57">
      <c r="A425" s="1" t="s">
        <v>851</v>
      </c>
      <c r="B425" s="2" t="s">
        <v>852</v>
      </c>
      <c r="C425" s="3">
        <v>1718865</v>
      </c>
      <c r="D425" s="4" t="s">
        <v>626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</row>
    <row r="426" spans="1:57">
      <c r="A426" s="1" t="s">
        <v>853</v>
      </c>
      <c r="B426" s="2" t="s">
        <v>854</v>
      </c>
      <c r="C426" s="3">
        <v>1718881</v>
      </c>
      <c r="D426" s="4" t="s">
        <v>626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</row>
    <row r="427" spans="1:57">
      <c r="A427" s="1" t="s">
        <v>855</v>
      </c>
      <c r="B427" s="2" t="s">
        <v>856</v>
      </c>
      <c r="C427" s="3">
        <v>1718899</v>
      </c>
      <c r="D427" s="4" t="s">
        <v>626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</row>
    <row r="428" spans="1:57">
      <c r="A428" s="1" t="s">
        <v>857</v>
      </c>
      <c r="B428" s="2" t="s">
        <v>858</v>
      </c>
      <c r="C428" s="3">
        <v>1718907</v>
      </c>
      <c r="D428" s="4" t="s">
        <v>626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</row>
    <row r="429" spans="1:57">
      <c r="A429" s="1" t="s">
        <v>859</v>
      </c>
      <c r="B429" s="2" t="s">
        <v>860</v>
      </c>
      <c r="C429" s="3">
        <v>1719004</v>
      </c>
      <c r="D429" s="4" t="s">
        <v>626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</row>
    <row r="430" spans="1:57">
      <c r="A430" s="1" t="s">
        <v>861</v>
      </c>
      <c r="B430" s="2" t="s">
        <v>862</v>
      </c>
      <c r="C430" s="3">
        <v>1720002</v>
      </c>
      <c r="D430" s="4" t="s">
        <v>626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</row>
    <row r="431" spans="1:57">
      <c r="A431" s="1" t="s">
        <v>863</v>
      </c>
      <c r="B431" s="2" t="s">
        <v>864</v>
      </c>
      <c r="C431" s="3">
        <v>1720101</v>
      </c>
      <c r="D431" s="4" t="s">
        <v>626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</row>
    <row r="432" spans="1:57">
      <c r="A432" s="1" t="s">
        <v>865</v>
      </c>
      <c r="B432" s="2" t="s">
        <v>866</v>
      </c>
      <c r="C432" s="3">
        <v>1720150</v>
      </c>
      <c r="D432" s="4" t="s">
        <v>626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</row>
    <row r="433" spans="1:57">
      <c r="A433" s="1" t="s">
        <v>867</v>
      </c>
      <c r="B433" s="2" t="s">
        <v>868</v>
      </c>
      <c r="C433" s="3">
        <v>1720200</v>
      </c>
      <c r="D433" s="4" t="s">
        <v>626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</row>
    <row r="434" spans="1:57">
      <c r="A434" s="1" t="s">
        <v>869</v>
      </c>
      <c r="B434" s="2" t="s">
        <v>870</v>
      </c>
      <c r="C434" s="3">
        <v>1720259</v>
      </c>
      <c r="D434" s="4" t="s">
        <v>626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</row>
    <row r="435" spans="1:57">
      <c r="A435" s="1" t="s">
        <v>871</v>
      </c>
      <c r="B435" s="2" t="s">
        <v>872</v>
      </c>
      <c r="C435" s="3">
        <v>1720309</v>
      </c>
      <c r="D435" s="4" t="s">
        <v>626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</row>
    <row r="436" spans="1:57">
      <c r="A436" s="1" t="s">
        <v>873</v>
      </c>
      <c r="B436" s="2" t="s">
        <v>874</v>
      </c>
      <c r="C436" s="3">
        <v>1720655</v>
      </c>
      <c r="D436" s="4" t="s">
        <v>626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</row>
    <row r="437" spans="1:57">
      <c r="A437" s="1" t="s">
        <v>875</v>
      </c>
      <c r="B437" s="2" t="s">
        <v>876</v>
      </c>
      <c r="C437" s="3">
        <v>1720804</v>
      </c>
      <c r="D437" s="4" t="s">
        <v>626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</row>
    <row r="438" spans="1:57">
      <c r="A438" s="1" t="s">
        <v>877</v>
      </c>
      <c r="B438" s="2" t="s">
        <v>878</v>
      </c>
      <c r="C438" s="3">
        <v>1720853</v>
      </c>
      <c r="D438" s="4" t="s">
        <v>626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</row>
    <row r="439" spans="1:57">
      <c r="A439" s="1" t="s">
        <v>879</v>
      </c>
      <c r="B439" s="2" t="s">
        <v>880</v>
      </c>
      <c r="C439" s="3">
        <v>1720903</v>
      </c>
      <c r="D439" s="4" t="s">
        <v>626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</row>
    <row r="440" spans="1:57">
      <c r="A440" s="1" t="s">
        <v>881</v>
      </c>
      <c r="B440" s="2" t="s">
        <v>882</v>
      </c>
      <c r="C440" s="3">
        <v>1720937</v>
      </c>
      <c r="D440" s="4" t="s">
        <v>626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</row>
    <row r="441" spans="1:57">
      <c r="A441" s="1" t="s">
        <v>883</v>
      </c>
      <c r="B441" s="2" t="s">
        <v>884</v>
      </c>
      <c r="C441" s="3">
        <v>1720978</v>
      </c>
      <c r="D441" s="4" t="s">
        <v>626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</row>
    <row r="442" spans="1:57">
      <c r="A442" s="1" t="s">
        <v>885</v>
      </c>
      <c r="B442" s="2" t="s">
        <v>886</v>
      </c>
      <c r="C442" s="3">
        <v>1721109</v>
      </c>
      <c r="D442" s="4" t="s">
        <v>626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</row>
    <row r="443" spans="1:57">
      <c r="A443" s="1" t="s">
        <v>887</v>
      </c>
      <c r="B443" s="2" t="s">
        <v>888</v>
      </c>
      <c r="C443" s="3">
        <v>1721208</v>
      </c>
      <c r="D443" s="4" t="s">
        <v>626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</row>
    <row r="444" spans="1:57">
      <c r="A444" s="1" t="s">
        <v>889</v>
      </c>
      <c r="B444" s="2" t="s">
        <v>890</v>
      </c>
      <c r="C444" s="3">
        <v>1721257</v>
      </c>
      <c r="D444" s="4" t="s">
        <v>626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</row>
    <row r="445" spans="1:57">
      <c r="A445" s="1" t="s">
        <v>891</v>
      </c>
      <c r="B445" s="2" t="s">
        <v>892</v>
      </c>
      <c r="C445" s="3">
        <v>1721307</v>
      </c>
      <c r="D445" s="4" t="s">
        <v>626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</row>
    <row r="446" spans="1:57">
      <c r="A446" s="1" t="s">
        <v>893</v>
      </c>
      <c r="B446" s="2" t="s">
        <v>894</v>
      </c>
      <c r="C446" s="3">
        <v>1722081</v>
      </c>
      <c r="D446" s="4" t="s">
        <v>626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</row>
    <row r="447" spans="1:57">
      <c r="A447" s="1" t="s">
        <v>895</v>
      </c>
      <c r="B447" s="2" t="s">
        <v>896</v>
      </c>
      <c r="C447" s="3">
        <v>1722107</v>
      </c>
      <c r="D447" s="4" t="s">
        <v>626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</row>
    <row r="448" spans="1:57">
      <c r="A448" s="1" t="s">
        <v>897</v>
      </c>
      <c r="B448" s="2" t="s">
        <v>898</v>
      </c>
      <c r="C448" s="3">
        <v>2100055</v>
      </c>
      <c r="D448" s="4" t="s">
        <v>899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</row>
    <row r="449" spans="1:57">
      <c r="A449" s="1" t="s">
        <v>900</v>
      </c>
      <c r="B449" s="2" t="s">
        <v>901</v>
      </c>
      <c r="C449" s="3">
        <v>2100204</v>
      </c>
      <c r="D449" s="4" t="s">
        <v>899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</row>
    <row r="450" spans="1:57">
      <c r="A450" s="1" t="s">
        <v>902</v>
      </c>
      <c r="B450" s="2" t="s">
        <v>903</v>
      </c>
      <c r="C450" s="3">
        <v>2100402</v>
      </c>
      <c r="D450" s="4" t="s">
        <v>899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</row>
    <row r="451" spans="1:57">
      <c r="A451" s="1" t="s">
        <v>904</v>
      </c>
      <c r="B451" s="2" t="s">
        <v>905</v>
      </c>
      <c r="C451" s="3">
        <v>2100436</v>
      </c>
      <c r="D451" s="4" t="s">
        <v>899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</row>
    <row r="452" spans="1:57">
      <c r="A452" s="1" t="s">
        <v>906</v>
      </c>
      <c r="B452" s="2" t="s">
        <v>907</v>
      </c>
      <c r="C452" s="3">
        <v>2100477</v>
      </c>
      <c r="D452" s="4" t="s">
        <v>899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</row>
    <row r="453" spans="1:57">
      <c r="A453" s="1" t="s">
        <v>908</v>
      </c>
      <c r="B453" s="2" t="s">
        <v>909</v>
      </c>
      <c r="C453" s="3">
        <v>2100501</v>
      </c>
      <c r="D453" s="4" t="s">
        <v>899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</row>
    <row r="454" spans="1:57">
      <c r="A454" s="1" t="s">
        <v>910</v>
      </c>
      <c r="B454" s="2" t="s">
        <v>911</v>
      </c>
      <c r="C454" s="3">
        <v>2100550</v>
      </c>
      <c r="D454" s="4" t="s">
        <v>899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</row>
    <row r="455" spans="1:57">
      <c r="A455" s="1" t="s">
        <v>912</v>
      </c>
      <c r="B455" s="2" t="s">
        <v>913</v>
      </c>
      <c r="C455" s="3">
        <v>2100600</v>
      </c>
      <c r="D455" s="4" t="s">
        <v>899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</row>
    <row r="456" spans="1:57">
      <c r="A456" s="1" t="s">
        <v>914</v>
      </c>
      <c r="B456" s="2" t="s">
        <v>915</v>
      </c>
      <c r="C456" s="3">
        <v>2100709</v>
      </c>
      <c r="D456" s="4" t="s">
        <v>899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</row>
    <row r="457" spans="1:57">
      <c r="A457" s="1" t="s">
        <v>916</v>
      </c>
      <c r="B457" s="2" t="s">
        <v>917</v>
      </c>
      <c r="C457" s="3">
        <v>2100832</v>
      </c>
      <c r="D457" s="4" t="s">
        <v>899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</row>
    <row r="458" spans="1:57">
      <c r="A458" s="1" t="s">
        <v>918</v>
      </c>
      <c r="B458" s="2" t="s">
        <v>650</v>
      </c>
      <c r="C458" s="3">
        <v>2100873</v>
      </c>
      <c r="D458" s="4" t="s">
        <v>899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</row>
    <row r="459" spans="1:57">
      <c r="A459" s="1" t="s">
        <v>919</v>
      </c>
      <c r="B459" s="2" t="s">
        <v>920</v>
      </c>
      <c r="C459" s="3">
        <v>2100956</v>
      </c>
      <c r="D459" s="4" t="s">
        <v>899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</row>
    <row r="460" spans="1:57">
      <c r="A460" s="1" t="s">
        <v>921</v>
      </c>
      <c r="B460" s="2" t="s">
        <v>922</v>
      </c>
      <c r="C460" s="3">
        <v>2101004</v>
      </c>
      <c r="D460" s="4" t="s">
        <v>899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</row>
    <row r="461" spans="1:57">
      <c r="A461" s="1" t="s">
        <v>923</v>
      </c>
      <c r="B461" s="2" t="s">
        <v>924</v>
      </c>
      <c r="C461" s="3">
        <v>2101103</v>
      </c>
      <c r="D461" s="4" t="s">
        <v>899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</row>
    <row r="462" spans="1:57">
      <c r="A462" s="1" t="s">
        <v>925</v>
      </c>
      <c r="B462" s="2" t="s">
        <v>926</v>
      </c>
      <c r="C462" s="3">
        <v>2101202</v>
      </c>
      <c r="D462" s="4" t="s">
        <v>899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</row>
    <row r="463" spans="1:57">
      <c r="A463" s="1" t="s">
        <v>927</v>
      </c>
      <c r="B463" s="2" t="s">
        <v>928</v>
      </c>
      <c r="C463" s="3">
        <v>2101251</v>
      </c>
      <c r="D463" s="4" t="s">
        <v>899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</row>
    <row r="464" spans="1:57">
      <c r="A464" s="1" t="s">
        <v>929</v>
      </c>
      <c r="B464" s="2" t="s">
        <v>930</v>
      </c>
      <c r="C464" s="3">
        <v>2101350</v>
      </c>
      <c r="D464" s="4" t="s">
        <v>899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</row>
    <row r="465" spans="1:57">
      <c r="A465" s="1" t="s">
        <v>931</v>
      </c>
      <c r="B465" s="2" t="s">
        <v>932</v>
      </c>
      <c r="C465" s="3">
        <v>2101400</v>
      </c>
      <c r="D465" s="4" t="s">
        <v>899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</row>
    <row r="466" spans="1:57">
      <c r="A466" s="1" t="s">
        <v>933</v>
      </c>
      <c r="B466" s="2" t="s">
        <v>934</v>
      </c>
      <c r="C466" s="3">
        <v>2101608</v>
      </c>
      <c r="D466" s="4" t="s">
        <v>899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</row>
    <row r="467" spans="1:57">
      <c r="A467" s="1" t="s">
        <v>935</v>
      </c>
      <c r="B467" s="2" t="s">
        <v>936</v>
      </c>
      <c r="C467" s="3">
        <v>2101772</v>
      </c>
      <c r="D467" s="4" t="s">
        <v>899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</row>
    <row r="468" spans="1:57">
      <c r="A468" s="1" t="s">
        <v>937</v>
      </c>
      <c r="B468" s="2" t="s">
        <v>938</v>
      </c>
      <c r="C468" s="3">
        <v>2101806</v>
      </c>
      <c r="D468" s="4" t="s">
        <v>899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</row>
    <row r="469" spans="1:57">
      <c r="A469" s="1" t="s">
        <v>939</v>
      </c>
      <c r="B469" s="2" t="s">
        <v>940</v>
      </c>
      <c r="C469" s="3">
        <v>2101905</v>
      </c>
      <c r="D469" s="4" t="s">
        <v>899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</row>
    <row r="470" spans="1:57">
      <c r="A470" s="1" t="s">
        <v>941</v>
      </c>
      <c r="B470" s="2" t="s">
        <v>942</v>
      </c>
      <c r="C470" s="3">
        <v>2101939</v>
      </c>
      <c r="D470" s="4" t="s">
        <v>899</v>
      </c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</row>
    <row r="471" spans="1:57">
      <c r="A471" s="1" t="s">
        <v>943</v>
      </c>
      <c r="B471" s="2" t="s">
        <v>944</v>
      </c>
      <c r="C471" s="3">
        <v>2101970</v>
      </c>
      <c r="D471" s="4" t="s">
        <v>899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</row>
    <row r="472" spans="1:57">
      <c r="A472" s="1" t="s">
        <v>945</v>
      </c>
      <c r="B472" s="2" t="s">
        <v>946</v>
      </c>
      <c r="C472" s="3">
        <v>2102002</v>
      </c>
      <c r="D472" s="4" t="s">
        <v>899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</row>
    <row r="473" spans="1:57">
      <c r="A473" s="1" t="s">
        <v>947</v>
      </c>
      <c r="B473" s="2" t="s">
        <v>948</v>
      </c>
      <c r="C473" s="3">
        <v>2102036</v>
      </c>
      <c r="D473" s="4" t="s">
        <v>899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</row>
    <row r="474" spans="1:57">
      <c r="A474" s="1" t="s">
        <v>949</v>
      </c>
      <c r="B474" s="2" t="s">
        <v>950</v>
      </c>
      <c r="C474" s="3">
        <v>2102077</v>
      </c>
      <c r="D474" s="4" t="s">
        <v>899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</row>
    <row r="475" spans="1:57">
      <c r="A475" s="1" t="s">
        <v>951</v>
      </c>
      <c r="B475" s="2" t="s">
        <v>952</v>
      </c>
      <c r="C475" s="3">
        <v>2102150</v>
      </c>
      <c r="D475" s="4" t="s">
        <v>899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</row>
    <row r="476" spans="1:57">
      <c r="A476" s="1" t="s">
        <v>953</v>
      </c>
      <c r="B476" s="2" t="s">
        <v>954</v>
      </c>
      <c r="C476" s="3">
        <v>2102309</v>
      </c>
      <c r="D476" s="4" t="s">
        <v>899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</row>
    <row r="477" spans="1:57">
      <c r="A477" s="1" t="s">
        <v>955</v>
      </c>
      <c r="B477" s="2" t="s">
        <v>956</v>
      </c>
      <c r="C477" s="3">
        <v>2102325</v>
      </c>
      <c r="D477" s="4" t="s">
        <v>899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</row>
    <row r="478" spans="1:57">
      <c r="A478" s="1" t="s">
        <v>957</v>
      </c>
      <c r="B478" s="2" t="s">
        <v>958</v>
      </c>
      <c r="C478" s="3">
        <v>2102358</v>
      </c>
      <c r="D478" s="4" t="s">
        <v>899</v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</row>
    <row r="479" spans="1:57">
      <c r="A479" s="1" t="s">
        <v>959</v>
      </c>
      <c r="B479" s="2" t="s">
        <v>960</v>
      </c>
      <c r="C479" s="3">
        <v>2102374</v>
      </c>
      <c r="D479" s="4" t="s">
        <v>899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</row>
    <row r="480" spans="1:57">
      <c r="A480" s="1" t="s">
        <v>961</v>
      </c>
      <c r="B480" s="2" t="s">
        <v>962</v>
      </c>
      <c r="C480" s="3">
        <v>2102408</v>
      </c>
      <c r="D480" s="4" t="s">
        <v>899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</row>
    <row r="481" spans="1:57">
      <c r="A481" s="1" t="s">
        <v>963</v>
      </c>
      <c r="B481" s="2" t="s">
        <v>964</v>
      </c>
      <c r="C481" s="3">
        <v>2102507</v>
      </c>
      <c r="D481" s="4" t="s">
        <v>899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</row>
    <row r="482" spans="1:57">
      <c r="A482" s="1" t="s">
        <v>965</v>
      </c>
      <c r="B482" s="2" t="s">
        <v>966</v>
      </c>
      <c r="C482" s="3">
        <v>2102556</v>
      </c>
      <c r="D482" s="4" t="s">
        <v>899</v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</row>
    <row r="483" spans="1:57">
      <c r="A483" s="1" t="s">
        <v>967</v>
      </c>
      <c r="B483" s="2" t="s">
        <v>968</v>
      </c>
      <c r="C483" s="3">
        <v>2102606</v>
      </c>
      <c r="D483" s="4" t="s">
        <v>899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</row>
    <row r="484" spans="1:57">
      <c r="A484" s="1" t="s">
        <v>969</v>
      </c>
      <c r="B484" s="2" t="s">
        <v>970</v>
      </c>
      <c r="C484" s="3">
        <v>2102705</v>
      </c>
      <c r="D484" s="4" t="s">
        <v>899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</row>
    <row r="485" spans="1:57">
      <c r="A485" s="1" t="s">
        <v>971</v>
      </c>
      <c r="B485" s="2" t="s">
        <v>972</v>
      </c>
      <c r="C485" s="3">
        <v>2102754</v>
      </c>
      <c r="D485" s="4" t="s">
        <v>899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</row>
    <row r="486" spans="1:57">
      <c r="A486" s="1" t="s">
        <v>973</v>
      </c>
      <c r="B486" s="2" t="s">
        <v>974</v>
      </c>
      <c r="C486" s="3">
        <v>2102804</v>
      </c>
      <c r="D486" s="4" t="s">
        <v>899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</row>
    <row r="487" spans="1:57">
      <c r="A487" s="1" t="s">
        <v>975</v>
      </c>
      <c r="B487" s="2" t="s">
        <v>976</v>
      </c>
      <c r="C487" s="3">
        <v>2102903</v>
      </c>
      <c r="D487" s="4" t="s">
        <v>899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</row>
    <row r="488" spans="1:57">
      <c r="A488" s="1" t="s">
        <v>977</v>
      </c>
      <c r="B488" s="2" t="s">
        <v>978</v>
      </c>
      <c r="C488" s="3">
        <v>2103109</v>
      </c>
      <c r="D488" s="4" t="s">
        <v>899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</row>
    <row r="489" spans="1:57">
      <c r="A489" s="1" t="s">
        <v>979</v>
      </c>
      <c r="B489" s="2" t="s">
        <v>980</v>
      </c>
      <c r="C489" s="3">
        <v>2103125</v>
      </c>
      <c r="D489" s="4" t="s">
        <v>899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</row>
    <row r="490" spans="1:57">
      <c r="A490" s="1" t="s">
        <v>981</v>
      </c>
      <c r="B490" s="2" t="s">
        <v>982</v>
      </c>
      <c r="C490" s="3">
        <v>2103158</v>
      </c>
      <c r="D490" s="4" t="s">
        <v>899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</row>
    <row r="491" spans="1:57">
      <c r="A491" s="1" t="s">
        <v>983</v>
      </c>
      <c r="B491" s="2" t="s">
        <v>984</v>
      </c>
      <c r="C491" s="3">
        <v>2103174</v>
      </c>
      <c r="D491" s="4" t="s">
        <v>899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</row>
    <row r="492" spans="1:57">
      <c r="A492" s="1" t="s">
        <v>985</v>
      </c>
      <c r="B492" s="2" t="s">
        <v>986</v>
      </c>
      <c r="C492" s="3">
        <v>2103257</v>
      </c>
      <c r="D492" s="4" t="s">
        <v>899</v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</row>
    <row r="493" spans="1:57">
      <c r="A493" s="1" t="s">
        <v>987</v>
      </c>
      <c r="B493" s="2" t="s">
        <v>988</v>
      </c>
      <c r="C493" s="3">
        <v>2103307</v>
      </c>
      <c r="D493" s="4" t="s">
        <v>899</v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</row>
    <row r="494" spans="1:57">
      <c r="A494" s="1" t="s">
        <v>989</v>
      </c>
      <c r="B494" s="2" t="s">
        <v>990</v>
      </c>
      <c r="C494" s="3">
        <v>2103505</v>
      </c>
      <c r="D494" s="4" t="s">
        <v>899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</row>
    <row r="495" spans="1:57">
      <c r="A495" s="1" t="s">
        <v>991</v>
      </c>
      <c r="B495" s="2" t="s">
        <v>992</v>
      </c>
      <c r="C495" s="3">
        <v>2103554</v>
      </c>
      <c r="D495" s="4" t="s">
        <v>899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</row>
    <row r="496" spans="1:57">
      <c r="A496" s="1" t="s">
        <v>993</v>
      </c>
      <c r="B496" s="2" t="s">
        <v>994</v>
      </c>
      <c r="C496" s="3">
        <v>2103604</v>
      </c>
      <c r="D496" s="4" t="s">
        <v>899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</row>
    <row r="497" spans="1:57">
      <c r="A497" s="1" t="s">
        <v>995</v>
      </c>
      <c r="B497" s="2" t="s">
        <v>996</v>
      </c>
      <c r="C497" s="3">
        <v>2103703</v>
      </c>
      <c r="D497" s="4" t="s">
        <v>899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</row>
    <row r="498" spans="1:57">
      <c r="A498" s="1" t="s">
        <v>997</v>
      </c>
      <c r="B498" s="2" t="s">
        <v>998</v>
      </c>
      <c r="C498" s="3">
        <v>2103752</v>
      </c>
      <c r="D498" s="4" t="s">
        <v>899</v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</row>
    <row r="499" spans="1:57">
      <c r="A499" s="1" t="s">
        <v>999</v>
      </c>
      <c r="B499" s="2" t="s">
        <v>1000</v>
      </c>
      <c r="C499" s="3">
        <v>2103802</v>
      </c>
      <c r="D499" s="4" t="s">
        <v>899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</row>
    <row r="500" spans="1:57">
      <c r="A500" s="1" t="s">
        <v>1001</v>
      </c>
      <c r="B500" s="2" t="s">
        <v>1002</v>
      </c>
      <c r="C500" s="3">
        <v>2104008</v>
      </c>
      <c r="D500" s="4" t="s">
        <v>899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</row>
    <row r="501" spans="1:57">
      <c r="A501" s="1" t="s">
        <v>1003</v>
      </c>
      <c r="B501" s="2" t="s">
        <v>1004</v>
      </c>
      <c r="C501" s="3">
        <v>2104057</v>
      </c>
      <c r="D501" s="4" t="s">
        <v>899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</row>
    <row r="502" spans="1:57">
      <c r="A502" s="1" t="s">
        <v>1005</v>
      </c>
      <c r="B502" s="2" t="s">
        <v>1006</v>
      </c>
      <c r="C502" s="3">
        <v>2104073</v>
      </c>
      <c r="D502" s="4" t="s">
        <v>899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</row>
    <row r="503" spans="1:57">
      <c r="A503" s="1" t="s">
        <v>1007</v>
      </c>
      <c r="B503" s="2" t="s">
        <v>1008</v>
      </c>
      <c r="C503" s="3">
        <v>2104081</v>
      </c>
      <c r="D503" s="4" t="s">
        <v>899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</row>
    <row r="504" spans="1:57">
      <c r="A504" s="1" t="s">
        <v>1009</v>
      </c>
      <c r="B504" s="2" t="s">
        <v>1010</v>
      </c>
      <c r="C504" s="3">
        <v>2104099</v>
      </c>
      <c r="D504" s="4" t="s">
        <v>899</v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</row>
    <row r="505" spans="1:57">
      <c r="A505" s="1" t="s">
        <v>1011</v>
      </c>
      <c r="B505" s="2" t="s">
        <v>1012</v>
      </c>
      <c r="C505" s="3">
        <v>2104107</v>
      </c>
      <c r="D505" s="4" t="s">
        <v>899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</row>
    <row r="506" spans="1:57">
      <c r="A506" s="1" t="s">
        <v>1013</v>
      </c>
      <c r="B506" s="2" t="s">
        <v>1014</v>
      </c>
      <c r="C506" s="3">
        <v>2104206</v>
      </c>
      <c r="D506" s="4" t="s">
        <v>899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</row>
    <row r="507" spans="1:57">
      <c r="A507" s="1" t="s">
        <v>1015</v>
      </c>
      <c r="B507" s="2" t="s">
        <v>1016</v>
      </c>
      <c r="C507" s="3">
        <v>2104305</v>
      </c>
      <c r="D507" s="4" t="s">
        <v>899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</row>
    <row r="508" spans="1:57">
      <c r="A508" s="1" t="s">
        <v>1017</v>
      </c>
      <c r="B508" s="2" t="s">
        <v>1018</v>
      </c>
      <c r="C508" s="3">
        <v>2104404</v>
      </c>
      <c r="D508" s="4" t="s">
        <v>899</v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</row>
    <row r="509" spans="1:57">
      <c r="A509" s="1" t="s">
        <v>1019</v>
      </c>
      <c r="B509" s="2" t="s">
        <v>1020</v>
      </c>
      <c r="C509" s="3">
        <v>2104503</v>
      </c>
      <c r="D509" s="4" t="s">
        <v>899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</row>
    <row r="510" spans="1:57">
      <c r="A510" s="1" t="s">
        <v>1021</v>
      </c>
      <c r="B510" s="2" t="s">
        <v>1022</v>
      </c>
      <c r="C510" s="3">
        <v>2104552</v>
      </c>
      <c r="D510" s="4" t="s">
        <v>899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</row>
    <row r="511" spans="1:57">
      <c r="A511" s="1" t="s">
        <v>1023</v>
      </c>
      <c r="B511" s="2" t="s">
        <v>1024</v>
      </c>
      <c r="C511" s="3">
        <v>2104602</v>
      </c>
      <c r="D511" s="4" t="s">
        <v>899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</row>
    <row r="512" spans="1:57">
      <c r="A512" s="1" t="s">
        <v>1025</v>
      </c>
      <c r="B512" s="2" t="s">
        <v>1026</v>
      </c>
      <c r="C512" s="3">
        <v>2104628</v>
      </c>
      <c r="D512" s="4" t="s">
        <v>899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</row>
    <row r="513" spans="1:57">
      <c r="A513" s="1" t="s">
        <v>1027</v>
      </c>
      <c r="B513" s="2" t="s">
        <v>1028</v>
      </c>
      <c r="C513" s="3">
        <v>2104651</v>
      </c>
      <c r="D513" s="4" t="s">
        <v>899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</row>
    <row r="514" spans="1:57">
      <c r="A514" s="1" t="s">
        <v>1029</v>
      </c>
      <c r="B514" s="2" t="s">
        <v>1030</v>
      </c>
      <c r="C514" s="3">
        <v>2104677</v>
      </c>
      <c r="D514" s="4" t="s">
        <v>899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</row>
    <row r="515" spans="1:57">
      <c r="A515" s="1" t="s">
        <v>1031</v>
      </c>
      <c r="B515" s="2" t="s">
        <v>1032</v>
      </c>
      <c r="C515" s="3">
        <v>2104701</v>
      </c>
      <c r="D515" s="4" t="s">
        <v>899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</row>
    <row r="516" spans="1:57">
      <c r="A516" s="1" t="s">
        <v>1033</v>
      </c>
      <c r="B516" s="2" t="s">
        <v>1034</v>
      </c>
      <c r="C516" s="3">
        <v>2104800</v>
      </c>
      <c r="D516" s="4" t="s">
        <v>899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</row>
    <row r="517" spans="1:57">
      <c r="A517" s="1" t="s">
        <v>1035</v>
      </c>
      <c r="B517" s="2" t="s">
        <v>1036</v>
      </c>
      <c r="C517" s="3">
        <v>2104909</v>
      </c>
      <c r="D517" s="4" t="s">
        <v>899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</row>
    <row r="518" spans="1:57">
      <c r="A518" s="1" t="s">
        <v>1037</v>
      </c>
      <c r="B518" s="2" t="s">
        <v>1038</v>
      </c>
      <c r="C518" s="3">
        <v>2105104</v>
      </c>
      <c r="D518" s="4" t="s">
        <v>899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</row>
    <row r="519" spans="1:57">
      <c r="A519" s="1" t="s">
        <v>1039</v>
      </c>
      <c r="B519" s="2" t="s">
        <v>1040</v>
      </c>
      <c r="C519" s="3">
        <v>2105153</v>
      </c>
      <c r="D519" s="4" t="s">
        <v>899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</row>
    <row r="520" spans="1:57">
      <c r="A520" s="1" t="s">
        <v>1041</v>
      </c>
      <c r="B520" s="2" t="s">
        <v>1042</v>
      </c>
      <c r="C520" s="3">
        <v>2105203</v>
      </c>
      <c r="D520" s="4" t="s">
        <v>899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</row>
    <row r="521" spans="1:57">
      <c r="A521" s="1" t="s">
        <v>1043</v>
      </c>
      <c r="B521" s="2" t="s">
        <v>1044</v>
      </c>
      <c r="C521" s="3">
        <v>2105302</v>
      </c>
      <c r="D521" s="4" t="s">
        <v>899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</row>
    <row r="522" spans="1:57">
      <c r="A522" s="1" t="s">
        <v>1045</v>
      </c>
      <c r="B522" s="2" t="s">
        <v>1046</v>
      </c>
      <c r="C522" s="3">
        <v>2105351</v>
      </c>
      <c r="D522" s="4" t="s">
        <v>899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</row>
    <row r="523" spans="1:57">
      <c r="A523" s="1" t="s">
        <v>1047</v>
      </c>
      <c r="B523" s="2" t="s">
        <v>1048</v>
      </c>
      <c r="C523" s="3">
        <v>2105401</v>
      </c>
      <c r="D523" s="4" t="s">
        <v>899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</row>
    <row r="524" spans="1:57">
      <c r="A524" s="1" t="s">
        <v>1049</v>
      </c>
      <c r="B524" s="2" t="s">
        <v>1050</v>
      </c>
      <c r="C524" s="3">
        <v>2105427</v>
      </c>
      <c r="D524" s="4" t="s">
        <v>899</v>
      </c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</row>
    <row r="525" spans="1:57">
      <c r="A525" s="1" t="s">
        <v>1051</v>
      </c>
      <c r="B525" s="2" t="s">
        <v>1052</v>
      </c>
      <c r="C525" s="3">
        <v>2105450</v>
      </c>
      <c r="D525" s="4" t="s">
        <v>899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</row>
    <row r="526" spans="1:57">
      <c r="A526" s="1" t="s">
        <v>1053</v>
      </c>
      <c r="B526" s="2" t="s">
        <v>1054</v>
      </c>
      <c r="C526" s="3">
        <v>2105476</v>
      </c>
      <c r="D526" s="4" t="s">
        <v>899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</row>
    <row r="527" spans="1:57">
      <c r="A527" s="1" t="s">
        <v>1055</v>
      </c>
      <c r="B527" s="2" t="s">
        <v>1056</v>
      </c>
      <c r="C527" s="3">
        <v>2105500</v>
      </c>
      <c r="D527" s="4" t="s">
        <v>899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</row>
    <row r="528" spans="1:57">
      <c r="A528" s="1" t="s">
        <v>1057</v>
      </c>
      <c r="B528" s="2" t="s">
        <v>1058</v>
      </c>
      <c r="C528" s="3">
        <v>2105609</v>
      </c>
      <c r="D528" s="4" t="s">
        <v>899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</row>
    <row r="529" spans="1:57">
      <c r="A529" s="1" t="s">
        <v>1059</v>
      </c>
      <c r="B529" s="2" t="s">
        <v>1060</v>
      </c>
      <c r="C529" s="3">
        <v>2105658</v>
      </c>
      <c r="D529" s="4" t="s">
        <v>899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</row>
    <row r="530" spans="1:57">
      <c r="A530" s="1" t="s">
        <v>1061</v>
      </c>
      <c r="B530" s="2" t="s">
        <v>1062</v>
      </c>
      <c r="C530" s="3">
        <v>2105708</v>
      </c>
      <c r="D530" s="4" t="s">
        <v>899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</row>
    <row r="531" spans="1:57">
      <c r="A531" s="1" t="s">
        <v>1063</v>
      </c>
      <c r="B531" s="2" t="s">
        <v>1064</v>
      </c>
      <c r="C531" s="3">
        <v>2105807</v>
      </c>
      <c r="D531" s="4" t="s">
        <v>899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</row>
    <row r="532" spans="1:57">
      <c r="A532" s="1" t="s">
        <v>1065</v>
      </c>
      <c r="B532" s="2" t="s">
        <v>1066</v>
      </c>
      <c r="C532" s="3">
        <v>2105948</v>
      </c>
      <c r="D532" s="4" t="s">
        <v>899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</row>
    <row r="533" spans="1:57">
      <c r="A533" s="1" t="s">
        <v>1067</v>
      </c>
      <c r="B533" s="2" t="s">
        <v>1068</v>
      </c>
      <c r="C533" s="3">
        <v>2105906</v>
      </c>
      <c r="D533" s="4" t="s">
        <v>899</v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</row>
    <row r="534" spans="1:57">
      <c r="A534" s="1" t="s">
        <v>1069</v>
      </c>
      <c r="B534" s="2" t="s">
        <v>1070</v>
      </c>
      <c r="C534" s="3">
        <v>2105963</v>
      </c>
      <c r="D534" s="4" t="s">
        <v>899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</row>
    <row r="535" spans="1:57">
      <c r="A535" s="1" t="s">
        <v>1071</v>
      </c>
      <c r="B535" s="2" t="s">
        <v>1072</v>
      </c>
      <c r="C535" s="3">
        <v>2105989</v>
      </c>
      <c r="D535" s="4" t="s">
        <v>899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</row>
    <row r="536" spans="1:57">
      <c r="A536" s="1" t="s">
        <v>1073</v>
      </c>
      <c r="B536" s="2" t="s">
        <v>1074</v>
      </c>
      <c r="C536" s="3">
        <v>2106003</v>
      </c>
      <c r="D536" s="4" t="s">
        <v>899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</row>
    <row r="537" spans="1:57">
      <c r="A537" s="1" t="s">
        <v>1075</v>
      </c>
      <c r="B537" s="2" t="s">
        <v>1076</v>
      </c>
      <c r="C537" s="3">
        <v>2106102</v>
      </c>
      <c r="D537" s="4" t="s">
        <v>899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</row>
    <row r="538" spans="1:57">
      <c r="A538" s="1" t="s">
        <v>1077</v>
      </c>
      <c r="B538" s="2" t="s">
        <v>1078</v>
      </c>
      <c r="C538" s="3">
        <v>2106201</v>
      </c>
      <c r="D538" s="4" t="s">
        <v>899</v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</row>
    <row r="539" spans="1:57">
      <c r="A539" s="1" t="s">
        <v>1079</v>
      </c>
      <c r="B539" s="2" t="s">
        <v>1080</v>
      </c>
      <c r="C539" s="3">
        <v>2106326</v>
      </c>
      <c r="D539" s="4" t="s">
        <v>899</v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</row>
    <row r="540" spans="1:57">
      <c r="A540" s="1" t="s">
        <v>1081</v>
      </c>
      <c r="B540" s="2" t="s">
        <v>1082</v>
      </c>
      <c r="C540" s="3">
        <v>2106359</v>
      </c>
      <c r="D540" s="4" t="s">
        <v>899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</row>
    <row r="541" spans="1:57">
      <c r="A541" s="1" t="s">
        <v>1083</v>
      </c>
      <c r="B541" s="2" t="s">
        <v>1084</v>
      </c>
      <c r="C541" s="3">
        <v>2106375</v>
      </c>
      <c r="D541" s="4" t="s">
        <v>899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</row>
    <row r="542" spans="1:57">
      <c r="A542" s="1" t="s">
        <v>1085</v>
      </c>
      <c r="B542" s="2" t="s">
        <v>1086</v>
      </c>
      <c r="C542" s="3">
        <v>2106508</v>
      </c>
      <c r="D542" s="4" t="s">
        <v>899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</row>
    <row r="543" spans="1:57">
      <c r="A543" s="1" t="s">
        <v>1087</v>
      </c>
      <c r="B543" s="2" t="s">
        <v>1088</v>
      </c>
      <c r="C543" s="3">
        <v>2106631</v>
      </c>
      <c r="D543" s="4" t="s">
        <v>899</v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</row>
    <row r="544" spans="1:57">
      <c r="A544" s="1" t="s">
        <v>1089</v>
      </c>
      <c r="B544" s="2" t="s">
        <v>1090</v>
      </c>
      <c r="C544" s="3">
        <v>2106706</v>
      </c>
      <c r="D544" s="4" t="s">
        <v>899</v>
      </c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</row>
    <row r="545" spans="1:57">
      <c r="A545" s="1" t="s">
        <v>1091</v>
      </c>
      <c r="B545" s="2" t="s">
        <v>1092</v>
      </c>
      <c r="C545" s="3">
        <v>2106755</v>
      </c>
      <c r="D545" s="4" t="s">
        <v>899</v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</row>
    <row r="546" spans="1:57">
      <c r="A546" s="1" t="s">
        <v>1093</v>
      </c>
      <c r="B546" s="2" t="s">
        <v>1094</v>
      </c>
      <c r="C546" s="3">
        <v>2106805</v>
      </c>
      <c r="D546" s="4" t="s">
        <v>899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</row>
    <row r="547" spans="1:57">
      <c r="A547" s="1" t="s">
        <v>1095</v>
      </c>
      <c r="B547" s="2" t="s">
        <v>1096</v>
      </c>
      <c r="C547" s="3">
        <v>2106904</v>
      </c>
      <c r="D547" s="4" t="s">
        <v>899</v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</row>
    <row r="548" spans="1:57">
      <c r="A548" s="1" t="s">
        <v>1097</v>
      </c>
      <c r="B548" s="2" t="s">
        <v>1098</v>
      </c>
      <c r="C548" s="3">
        <v>2107001</v>
      </c>
      <c r="D548" s="4" t="s">
        <v>899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</row>
    <row r="549" spans="1:57">
      <c r="A549" s="1" t="s">
        <v>1099</v>
      </c>
      <c r="B549" s="2" t="s">
        <v>1100</v>
      </c>
      <c r="C549" s="3">
        <v>2107100</v>
      </c>
      <c r="D549" s="4" t="s">
        <v>899</v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</row>
    <row r="550" spans="1:57">
      <c r="A550" s="1" t="s">
        <v>1101</v>
      </c>
      <c r="B550" s="2" t="s">
        <v>1102</v>
      </c>
      <c r="C550" s="3">
        <v>2107209</v>
      </c>
      <c r="D550" s="4" t="s">
        <v>899</v>
      </c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</row>
    <row r="551" spans="1:57">
      <c r="A551" s="1" t="s">
        <v>1103</v>
      </c>
      <c r="B551" s="2" t="s">
        <v>1104</v>
      </c>
      <c r="C551" s="3">
        <v>2107258</v>
      </c>
      <c r="D551" s="4" t="s">
        <v>899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</row>
    <row r="552" spans="1:57">
      <c r="A552" s="1" t="s">
        <v>1105</v>
      </c>
      <c r="B552" s="2" t="s">
        <v>1106</v>
      </c>
      <c r="C552" s="3">
        <v>2107308</v>
      </c>
      <c r="D552" s="4" t="s">
        <v>899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</row>
    <row r="553" spans="1:57">
      <c r="A553" s="1" t="s">
        <v>1107</v>
      </c>
      <c r="B553" s="2" t="s">
        <v>1108</v>
      </c>
      <c r="C553" s="3">
        <v>2107357</v>
      </c>
      <c r="D553" s="4" t="s">
        <v>899</v>
      </c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</row>
    <row r="554" spans="1:57">
      <c r="A554" s="1" t="s">
        <v>1109</v>
      </c>
      <c r="B554" s="2" t="s">
        <v>1110</v>
      </c>
      <c r="C554" s="3">
        <v>2107407</v>
      </c>
      <c r="D554" s="4" t="s">
        <v>899</v>
      </c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</row>
    <row r="555" spans="1:57">
      <c r="A555" s="1" t="s">
        <v>1111</v>
      </c>
      <c r="B555" s="2" t="s">
        <v>1112</v>
      </c>
      <c r="C555" s="3">
        <v>2107456</v>
      </c>
      <c r="D555" s="4" t="s">
        <v>899</v>
      </c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</row>
    <row r="556" spans="1:57">
      <c r="A556" s="1" t="s">
        <v>1113</v>
      </c>
      <c r="B556" s="2" t="s">
        <v>1114</v>
      </c>
      <c r="C556" s="3">
        <v>2107506</v>
      </c>
      <c r="D556" s="4" t="s">
        <v>899</v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</row>
    <row r="557" spans="1:57">
      <c r="A557" s="1" t="s">
        <v>1115</v>
      </c>
      <c r="B557" s="2" t="s">
        <v>1116</v>
      </c>
      <c r="C557" s="3">
        <v>2107605</v>
      </c>
      <c r="D557" s="4" t="s">
        <v>899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</row>
    <row r="558" spans="1:57">
      <c r="A558" s="1" t="s">
        <v>1117</v>
      </c>
      <c r="B558" s="2" t="s">
        <v>1118</v>
      </c>
      <c r="C558" s="3">
        <v>2107704</v>
      </c>
      <c r="D558" s="4" t="s">
        <v>899</v>
      </c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</row>
    <row r="559" spans="1:57">
      <c r="A559" s="1" t="s">
        <v>1119</v>
      </c>
      <c r="B559" s="2" t="s">
        <v>1120</v>
      </c>
      <c r="C559" s="3">
        <v>2108009</v>
      </c>
      <c r="D559" s="4" t="s">
        <v>899</v>
      </c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</row>
    <row r="560" spans="1:57">
      <c r="A560" s="1" t="s">
        <v>1121</v>
      </c>
      <c r="B560" s="2" t="s">
        <v>1122</v>
      </c>
      <c r="C560" s="3">
        <v>2108108</v>
      </c>
      <c r="D560" s="4" t="s">
        <v>899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</row>
    <row r="561" spans="1:57">
      <c r="A561" s="1" t="s">
        <v>1123</v>
      </c>
      <c r="B561" s="2" t="s">
        <v>1124</v>
      </c>
      <c r="C561" s="3">
        <v>2108207</v>
      </c>
      <c r="D561" s="4" t="s">
        <v>899</v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</row>
    <row r="562" spans="1:57">
      <c r="A562" s="1" t="s">
        <v>1125</v>
      </c>
      <c r="B562" s="2" t="s">
        <v>1126</v>
      </c>
      <c r="C562" s="3">
        <v>2108256</v>
      </c>
      <c r="D562" s="4" t="s">
        <v>899</v>
      </c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</row>
    <row r="563" spans="1:57">
      <c r="A563" s="1" t="s">
        <v>1127</v>
      </c>
      <c r="B563" s="2" t="s">
        <v>1128</v>
      </c>
      <c r="C563" s="3">
        <v>2108306</v>
      </c>
      <c r="D563" s="4" t="s">
        <v>899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</row>
    <row r="564" spans="1:57">
      <c r="A564" s="1" t="s">
        <v>1129</v>
      </c>
      <c r="B564" s="2" t="s">
        <v>1130</v>
      </c>
      <c r="C564" s="3">
        <v>2108405</v>
      </c>
      <c r="D564" s="4" t="s">
        <v>899</v>
      </c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</row>
    <row r="565" spans="1:57">
      <c r="A565" s="1" t="s">
        <v>1131</v>
      </c>
      <c r="B565" s="2" t="s">
        <v>1132</v>
      </c>
      <c r="C565" s="3">
        <v>2108454</v>
      </c>
      <c r="D565" s="4" t="s">
        <v>899</v>
      </c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</row>
    <row r="566" spans="1:57">
      <c r="A566" s="1" t="s">
        <v>1133</v>
      </c>
      <c r="B566" s="2" t="s">
        <v>1134</v>
      </c>
      <c r="C566" s="3">
        <v>2108504</v>
      </c>
      <c r="D566" s="4" t="s">
        <v>899</v>
      </c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</row>
    <row r="567" spans="1:57">
      <c r="A567" s="1" t="s">
        <v>1135</v>
      </c>
      <c r="B567" s="2" t="s">
        <v>1136</v>
      </c>
      <c r="C567" s="3">
        <v>2108603</v>
      </c>
      <c r="D567" s="4" t="s">
        <v>899</v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</row>
    <row r="568" spans="1:57">
      <c r="A568" s="1" t="s">
        <v>1137</v>
      </c>
      <c r="B568" s="2" t="s">
        <v>1138</v>
      </c>
      <c r="C568" s="3">
        <v>2108702</v>
      </c>
      <c r="D568" s="4" t="s">
        <v>899</v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</row>
    <row r="569" spans="1:57">
      <c r="A569" s="1" t="s">
        <v>1139</v>
      </c>
      <c r="B569" s="2" t="s">
        <v>1140</v>
      </c>
      <c r="C569" s="3">
        <v>2108801</v>
      </c>
      <c r="D569" s="4" t="s">
        <v>899</v>
      </c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</row>
    <row r="570" spans="1:57">
      <c r="A570" s="1" t="s">
        <v>1141</v>
      </c>
      <c r="B570" s="2" t="s">
        <v>1142</v>
      </c>
      <c r="C570" s="3">
        <v>2108900</v>
      </c>
      <c r="D570" s="4" t="s">
        <v>899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</row>
    <row r="571" spans="1:57">
      <c r="A571" s="1" t="s">
        <v>1143</v>
      </c>
      <c r="B571" s="2" t="s">
        <v>1144</v>
      </c>
      <c r="C571" s="3">
        <v>2109007</v>
      </c>
      <c r="D571" s="4" t="s">
        <v>899</v>
      </c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</row>
    <row r="572" spans="1:57">
      <c r="A572" s="1" t="s">
        <v>1145</v>
      </c>
      <c r="B572" s="2" t="s">
        <v>1146</v>
      </c>
      <c r="C572" s="3">
        <v>2109056</v>
      </c>
      <c r="D572" s="4" t="s">
        <v>899</v>
      </c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</row>
    <row r="573" spans="1:57">
      <c r="A573" s="1" t="s">
        <v>1147</v>
      </c>
      <c r="B573" s="2" t="s">
        <v>1148</v>
      </c>
      <c r="C573" s="3">
        <v>2109106</v>
      </c>
      <c r="D573" s="4" t="s">
        <v>899</v>
      </c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</row>
    <row r="574" spans="1:57">
      <c r="A574" s="1" t="s">
        <v>1149</v>
      </c>
      <c r="B574" s="2" t="s">
        <v>1150</v>
      </c>
      <c r="C574" s="3">
        <v>2109205</v>
      </c>
      <c r="D574" s="4" t="s">
        <v>899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</row>
    <row r="575" spans="1:57">
      <c r="A575" s="1" t="s">
        <v>1151</v>
      </c>
      <c r="B575" s="2" t="s">
        <v>76</v>
      </c>
      <c r="C575" s="3">
        <v>2109239</v>
      </c>
      <c r="D575" s="4" t="s">
        <v>899</v>
      </c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</row>
    <row r="576" spans="1:57">
      <c r="A576" s="1" t="s">
        <v>1152</v>
      </c>
      <c r="B576" s="2" t="s">
        <v>1153</v>
      </c>
      <c r="C576" s="3">
        <v>2109270</v>
      </c>
      <c r="D576" s="4" t="s">
        <v>899</v>
      </c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</row>
    <row r="577" spans="1:57">
      <c r="A577" s="1" t="s">
        <v>1154</v>
      </c>
      <c r="B577" s="2" t="s">
        <v>1155</v>
      </c>
      <c r="C577" s="3">
        <v>2109304</v>
      </c>
      <c r="D577" s="4" t="s">
        <v>899</v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</row>
    <row r="578" spans="1:57">
      <c r="A578" s="1" t="s">
        <v>1156</v>
      </c>
      <c r="B578" s="2" t="s">
        <v>1157</v>
      </c>
      <c r="C578" s="3">
        <v>2109452</v>
      </c>
      <c r="D578" s="4" t="s">
        <v>899</v>
      </c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</row>
    <row r="579" spans="1:57">
      <c r="A579" s="1" t="s">
        <v>1158</v>
      </c>
      <c r="B579" s="2" t="s">
        <v>1159</v>
      </c>
      <c r="C579" s="3">
        <v>2109502</v>
      </c>
      <c r="D579" s="4" t="s">
        <v>899</v>
      </c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</row>
    <row r="580" spans="1:57">
      <c r="A580" s="1" t="s">
        <v>1160</v>
      </c>
      <c r="B580" s="2" t="s">
        <v>1161</v>
      </c>
      <c r="C580" s="3">
        <v>2109551</v>
      </c>
      <c r="D580" s="4" t="s">
        <v>899</v>
      </c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</row>
    <row r="581" spans="1:57">
      <c r="A581" s="1" t="s">
        <v>1162</v>
      </c>
      <c r="B581" s="2" t="s">
        <v>1163</v>
      </c>
      <c r="C581" s="3">
        <v>2109601</v>
      </c>
      <c r="D581" s="4" t="s">
        <v>899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</row>
    <row r="582" spans="1:57">
      <c r="A582" s="1" t="s">
        <v>1164</v>
      </c>
      <c r="B582" s="2" t="s">
        <v>1165</v>
      </c>
      <c r="C582" s="3">
        <v>2109700</v>
      </c>
      <c r="D582" s="4" t="s">
        <v>899</v>
      </c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</row>
    <row r="583" spans="1:57">
      <c r="A583" s="1" t="s">
        <v>1166</v>
      </c>
      <c r="B583" s="2" t="s">
        <v>1167</v>
      </c>
      <c r="C583" s="3">
        <v>2109759</v>
      </c>
      <c r="D583" s="4" t="s">
        <v>899</v>
      </c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</row>
    <row r="584" spans="1:57">
      <c r="A584" s="1" t="s">
        <v>1168</v>
      </c>
      <c r="B584" s="2" t="s">
        <v>1169</v>
      </c>
      <c r="C584" s="3">
        <v>2109809</v>
      </c>
      <c r="D584" s="4" t="s">
        <v>899</v>
      </c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</row>
    <row r="585" spans="1:57">
      <c r="A585" s="1" t="s">
        <v>1170</v>
      </c>
      <c r="B585" s="2" t="s">
        <v>1171</v>
      </c>
      <c r="C585" s="3">
        <v>2109908</v>
      </c>
      <c r="D585" s="4" t="s">
        <v>899</v>
      </c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</row>
    <row r="586" spans="1:57">
      <c r="A586" s="1" t="s">
        <v>1172</v>
      </c>
      <c r="B586" s="2" t="s">
        <v>1173</v>
      </c>
      <c r="C586" s="3">
        <v>2110005</v>
      </c>
      <c r="D586" s="4" t="s">
        <v>899</v>
      </c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</row>
    <row r="587" spans="1:57">
      <c r="A587" s="1" t="s">
        <v>1174</v>
      </c>
      <c r="B587" s="2" t="s">
        <v>1175</v>
      </c>
      <c r="C587" s="3">
        <v>2110039</v>
      </c>
      <c r="D587" s="4" t="s">
        <v>899</v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</row>
    <row r="588" spans="1:57">
      <c r="A588" s="1" t="s">
        <v>1176</v>
      </c>
      <c r="B588" s="2" t="s">
        <v>1177</v>
      </c>
      <c r="C588" s="3">
        <v>2110203</v>
      </c>
      <c r="D588" s="4" t="s">
        <v>899</v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</row>
    <row r="589" spans="1:57">
      <c r="A589" s="1" t="s">
        <v>1178</v>
      </c>
      <c r="B589" s="2" t="s">
        <v>1179</v>
      </c>
      <c r="C589" s="3">
        <v>2110302</v>
      </c>
      <c r="D589" s="4" t="s">
        <v>899</v>
      </c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</row>
    <row r="590" spans="1:57">
      <c r="A590" s="1" t="s">
        <v>1180</v>
      </c>
      <c r="B590" s="2" t="s">
        <v>1181</v>
      </c>
      <c r="C590" s="3">
        <v>2110500</v>
      </c>
      <c r="D590" s="4" t="s">
        <v>899</v>
      </c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</row>
    <row r="591" spans="1:57">
      <c r="A591" s="1" t="s">
        <v>1182</v>
      </c>
      <c r="B591" s="2" t="s">
        <v>1183</v>
      </c>
      <c r="C591" s="3">
        <v>2110658</v>
      </c>
      <c r="D591" s="4" t="s">
        <v>899</v>
      </c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</row>
    <row r="592" spans="1:57">
      <c r="A592" s="1" t="s">
        <v>1184</v>
      </c>
      <c r="B592" s="2" t="s">
        <v>1185</v>
      </c>
      <c r="C592" s="3">
        <v>2110708</v>
      </c>
      <c r="D592" s="4" t="s">
        <v>899</v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</row>
    <row r="593" spans="1:57">
      <c r="A593" s="1" t="s">
        <v>1186</v>
      </c>
      <c r="B593" s="2" t="s">
        <v>1187</v>
      </c>
      <c r="C593" s="3">
        <v>2110807</v>
      </c>
      <c r="D593" s="4" t="s">
        <v>899</v>
      </c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</row>
    <row r="594" spans="1:57">
      <c r="A594" s="1" t="s">
        <v>1188</v>
      </c>
      <c r="B594" s="2" t="s">
        <v>1189</v>
      </c>
      <c r="C594" s="3">
        <v>2110856</v>
      </c>
      <c r="D594" s="4" t="s">
        <v>899</v>
      </c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</row>
    <row r="595" spans="1:57">
      <c r="A595" s="1" t="s">
        <v>1190</v>
      </c>
      <c r="B595" s="2" t="s">
        <v>1191</v>
      </c>
      <c r="C595" s="3">
        <v>2111003</v>
      </c>
      <c r="D595" s="4" t="s">
        <v>899</v>
      </c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</row>
    <row r="596" spans="1:57">
      <c r="A596" s="1" t="s">
        <v>1192</v>
      </c>
      <c r="B596" s="2" t="s">
        <v>1193</v>
      </c>
      <c r="C596" s="3">
        <v>2111029</v>
      </c>
      <c r="D596" s="4" t="s">
        <v>899</v>
      </c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</row>
    <row r="597" spans="1:57">
      <c r="A597" s="1" t="s">
        <v>1194</v>
      </c>
      <c r="B597" s="2" t="s">
        <v>1195</v>
      </c>
      <c r="C597" s="3">
        <v>2111052</v>
      </c>
      <c r="D597" s="4" t="s">
        <v>899</v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</row>
    <row r="598" spans="1:57">
      <c r="A598" s="1" t="s">
        <v>1196</v>
      </c>
      <c r="B598" s="2" t="s">
        <v>1197</v>
      </c>
      <c r="C598" s="3">
        <v>2111078</v>
      </c>
      <c r="D598" s="4" t="s">
        <v>899</v>
      </c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</row>
    <row r="599" spans="1:57">
      <c r="A599" s="1" t="s">
        <v>1198</v>
      </c>
      <c r="B599" s="2" t="s">
        <v>1199</v>
      </c>
      <c r="C599" s="3">
        <v>2111201</v>
      </c>
      <c r="D599" s="4" t="s">
        <v>899</v>
      </c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</row>
    <row r="600" spans="1:57">
      <c r="A600" s="1" t="s">
        <v>1200</v>
      </c>
      <c r="B600" s="2" t="s">
        <v>1201</v>
      </c>
      <c r="C600" s="3">
        <v>2111250</v>
      </c>
      <c r="D600" s="4" t="s">
        <v>899</v>
      </c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</row>
    <row r="601" spans="1:57">
      <c r="A601" s="1" t="s">
        <v>1202</v>
      </c>
      <c r="B601" s="2" t="s">
        <v>1203</v>
      </c>
      <c r="C601" s="3">
        <v>2111300</v>
      </c>
      <c r="D601" s="4" t="s">
        <v>899</v>
      </c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</row>
    <row r="602" spans="1:57">
      <c r="A602" s="1" t="s">
        <v>1204</v>
      </c>
      <c r="B602" s="2" t="s">
        <v>1205</v>
      </c>
      <c r="C602" s="3">
        <v>2111409</v>
      </c>
      <c r="D602" s="4" t="s">
        <v>899</v>
      </c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</row>
    <row r="603" spans="1:57">
      <c r="A603" s="1" t="s">
        <v>1206</v>
      </c>
      <c r="B603" s="2" t="s">
        <v>1207</v>
      </c>
      <c r="C603" s="3">
        <v>2111508</v>
      </c>
      <c r="D603" s="4" t="s">
        <v>899</v>
      </c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</row>
    <row r="604" spans="1:57">
      <c r="A604" s="1" t="s">
        <v>1208</v>
      </c>
      <c r="B604" s="2" t="s">
        <v>1209</v>
      </c>
      <c r="C604" s="3">
        <v>2111532</v>
      </c>
      <c r="D604" s="4" t="s">
        <v>899</v>
      </c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</row>
    <row r="605" spans="1:57">
      <c r="A605" s="1" t="s">
        <v>1210</v>
      </c>
      <c r="B605" s="2" t="s">
        <v>1211</v>
      </c>
      <c r="C605" s="3">
        <v>2111573</v>
      </c>
      <c r="D605" s="4" t="s">
        <v>899</v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</row>
    <row r="606" spans="1:57">
      <c r="A606" s="1" t="s">
        <v>1212</v>
      </c>
      <c r="B606" s="2" t="s">
        <v>1213</v>
      </c>
      <c r="C606" s="3">
        <v>2111607</v>
      </c>
      <c r="D606" s="4" t="s">
        <v>899</v>
      </c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</row>
    <row r="607" spans="1:57">
      <c r="A607" s="1" t="s">
        <v>1214</v>
      </c>
      <c r="B607" s="2" t="s">
        <v>1215</v>
      </c>
      <c r="C607" s="3">
        <v>2111631</v>
      </c>
      <c r="D607" s="4" t="s">
        <v>899</v>
      </c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</row>
    <row r="608" spans="1:57">
      <c r="A608" s="1" t="s">
        <v>1216</v>
      </c>
      <c r="B608" s="2" t="s">
        <v>1217</v>
      </c>
      <c r="C608" s="3">
        <v>2111672</v>
      </c>
      <c r="D608" s="4" t="s">
        <v>899</v>
      </c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</row>
    <row r="609" spans="1:57">
      <c r="A609" s="1" t="s">
        <v>1218</v>
      </c>
      <c r="B609" s="2" t="s">
        <v>1219</v>
      </c>
      <c r="C609" s="3">
        <v>2111706</v>
      </c>
      <c r="D609" s="4" t="s">
        <v>899</v>
      </c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</row>
    <row r="610" spans="1:57">
      <c r="A610" s="1" t="s">
        <v>1220</v>
      </c>
      <c r="B610" s="2" t="s">
        <v>1221</v>
      </c>
      <c r="C610" s="3">
        <v>2111722</v>
      </c>
      <c r="D610" s="4" t="s">
        <v>899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</row>
    <row r="611" spans="1:57">
      <c r="A611" s="1" t="s">
        <v>1222</v>
      </c>
      <c r="B611" s="2" t="s">
        <v>1223</v>
      </c>
      <c r="C611" s="3">
        <v>2111748</v>
      </c>
      <c r="D611" s="4" t="s">
        <v>899</v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</row>
    <row r="612" spans="1:57">
      <c r="A612" s="1" t="s">
        <v>1224</v>
      </c>
      <c r="B612" s="2" t="s">
        <v>1225</v>
      </c>
      <c r="C612" s="3">
        <v>2111763</v>
      </c>
      <c r="D612" s="4" t="s">
        <v>899</v>
      </c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</row>
    <row r="613" spans="1:57">
      <c r="A613" s="1" t="s">
        <v>1226</v>
      </c>
      <c r="B613" s="2" t="s">
        <v>1227</v>
      </c>
      <c r="C613" s="3">
        <v>2111789</v>
      </c>
      <c r="D613" s="4" t="s">
        <v>899</v>
      </c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</row>
    <row r="614" spans="1:57">
      <c r="A614" s="1" t="s">
        <v>1228</v>
      </c>
      <c r="B614" s="2" t="s">
        <v>1229</v>
      </c>
      <c r="C614" s="3">
        <v>2111805</v>
      </c>
      <c r="D614" s="4" t="s">
        <v>899</v>
      </c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</row>
    <row r="615" spans="1:57">
      <c r="A615" s="1" t="s">
        <v>1230</v>
      </c>
      <c r="B615" s="2" t="s">
        <v>1231</v>
      </c>
      <c r="C615" s="3">
        <v>2111904</v>
      </c>
      <c r="D615" s="4" t="s">
        <v>899</v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</row>
    <row r="616" spans="1:57">
      <c r="A616" s="1" t="s">
        <v>1232</v>
      </c>
      <c r="B616" s="2" t="s">
        <v>1233</v>
      </c>
      <c r="C616" s="3">
        <v>2112001</v>
      </c>
      <c r="D616" s="4" t="s">
        <v>899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</row>
    <row r="617" spans="1:57">
      <c r="A617" s="1" t="s">
        <v>1234</v>
      </c>
      <c r="B617" s="2" t="s">
        <v>1235</v>
      </c>
      <c r="C617" s="3">
        <v>2112100</v>
      </c>
      <c r="D617" s="4" t="s">
        <v>899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</row>
    <row r="618" spans="1:57">
      <c r="A618" s="1" t="s">
        <v>1236</v>
      </c>
      <c r="B618" s="2" t="s">
        <v>1237</v>
      </c>
      <c r="C618" s="3">
        <v>2112233</v>
      </c>
      <c r="D618" s="4" t="s">
        <v>899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</row>
    <row r="619" spans="1:57">
      <c r="A619" s="1" t="s">
        <v>1238</v>
      </c>
      <c r="B619" s="2" t="s">
        <v>1239</v>
      </c>
      <c r="C619" s="3">
        <v>2112274</v>
      </c>
      <c r="D619" s="4" t="s">
        <v>899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</row>
    <row r="620" spans="1:57">
      <c r="A620" s="1" t="s">
        <v>1240</v>
      </c>
      <c r="B620" s="2" t="s">
        <v>1241</v>
      </c>
      <c r="C620" s="3">
        <v>2112308</v>
      </c>
      <c r="D620" s="4" t="s">
        <v>899</v>
      </c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</row>
    <row r="621" spans="1:57">
      <c r="A621" s="1" t="s">
        <v>1242</v>
      </c>
      <c r="B621" s="2" t="s">
        <v>1243</v>
      </c>
      <c r="C621" s="3">
        <v>2112407</v>
      </c>
      <c r="D621" s="4" t="s">
        <v>899</v>
      </c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</row>
    <row r="622" spans="1:57">
      <c r="A622" s="1" t="s">
        <v>1244</v>
      </c>
      <c r="B622" s="2" t="s">
        <v>1245</v>
      </c>
      <c r="C622" s="3">
        <v>2112456</v>
      </c>
      <c r="D622" s="4" t="s">
        <v>899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</row>
    <row r="623" spans="1:57">
      <c r="A623" s="1" t="s">
        <v>1246</v>
      </c>
      <c r="B623" s="2" t="s">
        <v>1247</v>
      </c>
      <c r="C623" s="3">
        <v>2112704</v>
      </c>
      <c r="D623" s="4" t="s">
        <v>899</v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</row>
    <row r="624" spans="1:57">
      <c r="A624" s="1" t="s">
        <v>1248</v>
      </c>
      <c r="B624" s="2" t="s">
        <v>1249</v>
      </c>
      <c r="C624" s="3">
        <v>2112803</v>
      </c>
      <c r="D624" s="4" t="s">
        <v>899</v>
      </c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</row>
    <row r="625" spans="1:57">
      <c r="A625" s="1" t="s">
        <v>1250</v>
      </c>
      <c r="B625" s="2" t="s">
        <v>1251</v>
      </c>
      <c r="C625" s="3">
        <v>2112852</v>
      </c>
      <c r="D625" s="4" t="s">
        <v>899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</row>
    <row r="626" spans="1:57">
      <c r="A626" s="1" t="s">
        <v>1252</v>
      </c>
      <c r="B626" s="2" t="s">
        <v>1253</v>
      </c>
      <c r="C626" s="3">
        <v>2112902</v>
      </c>
      <c r="D626" s="4" t="s">
        <v>899</v>
      </c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</row>
    <row r="627" spans="1:57">
      <c r="A627" s="1" t="s">
        <v>1254</v>
      </c>
      <c r="B627" s="2" t="s">
        <v>1255</v>
      </c>
      <c r="C627" s="3">
        <v>2113009</v>
      </c>
      <c r="D627" s="4" t="s">
        <v>899</v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</row>
    <row r="628" spans="1:57">
      <c r="A628" s="1" t="s">
        <v>1256</v>
      </c>
      <c r="B628" s="2" t="s">
        <v>1257</v>
      </c>
      <c r="C628" s="3">
        <v>2114007</v>
      </c>
      <c r="D628" s="4" t="s">
        <v>899</v>
      </c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</row>
    <row r="629" spans="1:57">
      <c r="A629" s="1" t="s">
        <v>1258</v>
      </c>
      <c r="B629" s="2" t="s">
        <v>1259</v>
      </c>
      <c r="C629" s="3">
        <v>5100102</v>
      </c>
      <c r="D629" s="4" t="s">
        <v>1260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</row>
    <row r="630" spans="1:57">
      <c r="A630" s="1" t="s">
        <v>1261</v>
      </c>
      <c r="B630" s="2" t="s">
        <v>1262</v>
      </c>
      <c r="C630" s="3">
        <v>5100201</v>
      </c>
      <c r="D630" s="4" t="s">
        <v>1260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</row>
    <row r="631" spans="1:57">
      <c r="A631" s="1" t="s">
        <v>1263</v>
      </c>
      <c r="B631" s="2" t="s">
        <v>1264</v>
      </c>
      <c r="C631" s="3">
        <v>5100250</v>
      </c>
      <c r="D631" s="4" t="s">
        <v>1260</v>
      </c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</row>
    <row r="632" spans="1:57">
      <c r="A632" s="1" t="s">
        <v>1265</v>
      </c>
      <c r="B632" s="2" t="s">
        <v>1266</v>
      </c>
      <c r="C632" s="3">
        <v>5100300</v>
      </c>
      <c r="D632" s="4" t="s">
        <v>1260</v>
      </c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</row>
    <row r="633" spans="1:57">
      <c r="A633" s="1" t="s">
        <v>1267</v>
      </c>
      <c r="B633" s="2" t="s">
        <v>1268</v>
      </c>
      <c r="C633" s="3">
        <v>5100359</v>
      </c>
      <c r="D633" s="4" t="s">
        <v>1260</v>
      </c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</row>
    <row r="634" spans="1:57">
      <c r="A634" s="1" t="s">
        <v>1269</v>
      </c>
      <c r="B634" s="2" t="s">
        <v>1270</v>
      </c>
      <c r="C634" s="3">
        <v>5100409</v>
      </c>
      <c r="D634" s="4" t="s">
        <v>1260</v>
      </c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</row>
    <row r="635" spans="1:57">
      <c r="A635" s="1" t="s">
        <v>1271</v>
      </c>
      <c r="B635" s="2" t="s">
        <v>1272</v>
      </c>
      <c r="C635" s="3">
        <v>5100508</v>
      </c>
      <c r="D635" s="4" t="s">
        <v>1260</v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</row>
    <row r="636" spans="1:57">
      <c r="A636" s="1" t="s">
        <v>1273</v>
      </c>
      <c r="B636" s="2" t="s">
        <v>1274</v>
      </c>
      <c r="C636" s="3">
        <v>5100607</v>
      </c>
      <c r="D636" s="4" t="s">
        <v>1260</v>
      </c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</row>
    <row r="637" spans="1:57">
      <c r="A637" s="1" t="s">
        <v>1275</v>
      </c>
      <c r="B637" s="2" t="s">
        <v>1276</v>
      </c>
      <c r="C637" s="3">
        <v>5100805</v>
      </c>
      <c r="D637" s="4" t="s">
        <v>1260</v>
      </c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</row>
    <row r="638" spans="1:57">
      <c r="A638" s="1" t="s">
        <v>1277</v>
      </c>
      <c r="B638" s="2" t="s">
        <v>1278</v>
      </c>
      <c r="C638" s="3">
        <v>5101001</v>
      </c>
      <c r="D638" s="4" t="s">
        <v>1260</v>
      </c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</row>
    <row r="639" spans="1:57">
      <c r="A639" s="1" t="s">
        <v>1279</v>
      </c>
      <c r="B639" s="2" t="s">
        <v>1280</v>
      </c>
      <c r="C639" s="3">
        <v>5101209</v>
      </c>
      <c r="D639" s="4" t="s">
        <v>1260</v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</row>
    <row r="640" spans="1:57">
      <c r="A640" s="1" t="s">
        <v>1281</v>
      </c>
      <c r="B640" s="2" t="s">
        <v>1282</v>
      </c>
      <c r="C640" s="3">
        <v>5101258</v>
      </c>
      <c r="D640" s="4" t="s">
        <v>1260</v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</row>
    <row r="641" spans="1:57">
      <c r="A641" s="1" t="s">
        <v>1283</v>
      </c>
      <c r="B641" s="2" t="s">
        <v>1284</v>
      </c>
      <c r="C641" s="3">
        <v>5101308</v>
      </c>
      <c r="D641" s="4" t="s">
        <v>1260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</row>
    <row r="642" spans="1:57">
      <c r="A642" s="1" t="s">
        <v>1285</v>
      </c>
      <c r="B642" s="2" t="s">
        <v>1286</v>
      </c>
      <c r="C642" s="3">
        <v>5101407</v>
      </c>
      <c r="D642" s="4" t="s">
        <v>1260</v>
      </c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</row>
    <row r="643" spans="1:57">
      <c r="A643" s="1" t="s">
        <v>1287</v>
      </c>
      <c r="B643" s="2" t="s">
        <v>1288</v>
      </c>
      <c r="C643" s="3">
        <v>5101605</v>
      </c>
      <c r="D643" s="4" t="s">
        <v>1260</v>
      </c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</row>
    <row r="644" spans="1:57">
      <c r="A644" s="1" t="s">
        <v>1289</v>
      </c>
      <c r="B644" s="2" t="s">
        <v>1290</v>
      </c>
      <c r="C644" s="3">
        <v>5101704</v>
      </c>
      <c r="D644" s="4" t="s">
        <v>1260</v>
      </c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</row>
    <row r="645" spans="1:57">
      <c r="A645" s="1" t="s">
        <v>1291</v>
      </c>
      <c r="B645" s="2" t="s">
        <v>1292</v>
      </c>
      <c r="C645" s="3">
        <v>5101803</v>
      </c>
      <c r="D645" s="4" t="s">
        <v>1260</v>
      </c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</row>
    <row r="646" spans="1:57">
      <c r="A646" s="1" t="s">
        <v>1293</v>
      </c>
      <c r="B646" s="2" t="s">
        <v>1294</v>
      </c>
      <c r="C646" s="3">
        <v>5101852</v>
      </c>
      <c r="D646" s="4" t="s">
        <v>1260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</row>
    <row r="647" spans="1:57">
      <c r="A647" s="1" t="s">
        <v>1295</v>
      </c>
      <c r="B647" s="2" t="s">
        <v>1296</v>
      </c>
      <c r="C647" s="3">
        <v>5101902</v>
      </c>
      <c r="D647" s="4" t="s">
        <v>1260</v>
      </c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</row>
    <row r="648" spans="1:57">
      <c r="A648" s="1" t="s">
        <v>1297</v>
      </c>
      <c r="B648" s="2" t="s">
        <v>1298</v>
      </c>
      <c r="C648" s="3">
        <v>5102504</v>
      </c>
      <c r="D648" s="4" t="s">
        <v>1260</v>
      </c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</row>
    <row r="649" spans="1:57">
      <c r="A649" s="1" t="s">
        <v>1299</v>
      </c>
      <c r="B649" s="2" t="s">
        <v>1300</v>
      </c>
      <c r="C649" s="3">
        <v>5102603</v>
      </c>
      <c r="D649" s="4" t="s">
        <v>1260</v>
      </c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</row>
    <row r="650" spans="1:57">
      <c r="A650" s="1" t="s">
        <v>1301</v>
      </c>
      <c r="B650" s="2" t="s">
        <v>1302</v>
      </c>
      <c r="C650" s="3">
        <v>5102637</v>
      </c>
      <c r="D650" s="4" t="s">
        <v>1260</v>
      </c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</row>
    <row r="651" spans="1:57">
      <c r="A651" s="1" t="s">
        <v>1303</v>
      </c>
      <c r="B651" s="2" t="s">
        <v>1304</v>
      </c>
      <c r="C651" s="3">
        <v>5102678</v>
      </c>
      <c r="D651" s="4" t="s">
        <v>1260</v>
      </c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</row>
    <row r="652" spans="1:57">
      <c r="A652" s="1" t="s">
        <v>1305</v>
      </c>
      <c r="B652" s="2" t="s">
        <v>1306</v>
      </c>
      <c r="C652" s="3">
        <v>5102686</v>
      </c>
      <c r="D652" s="4" t="s">
        <v>1260</v>
      </c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</row>
    <row r="653" spans="1:57">
      <c r="A653" s="1" t="s">
        <v>1307</v>
      </c>
      <c r="B653" s="2" t="s">
        <v>1308</v>
      </c>
      <c r="C653" s="3">
        <v>5102694</v>
      </c>
      <c r="D653" s="4" t="s">
        <v>1260</v>
      </c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</row>
    <row r="654" spans="1:57">
      <c r="A654" s="1" t="s">
        <v>1309</v>
      </c>
      <c r="B654" s="2" t="s">
        <v>1310</v>
      </c>
      <c r="C654" s="3">
        <v>5102702</v>
      </c>
      <c r="D654" s="4" t="s">
        <v>1260</v>
      </c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</row>
    <row r="655" spans="1:57">
      <c r="A655" s="1" t="s">
        <v>1311</v>
      </c>
      <c r="B655" s="2" t="s">
        <v>1312</v>
      </c>
      <c r="C655" s="3">
        <v>5102793</v>
      </c>
      <c r="D655" s="4" t="s">
        <v>1260</v>
      </c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</row>
    <row r="656" spans="1:57">
      <c r="A656" s="1" t="s">
        <v>1313</v>
      </c>
      <c r="B656" s="2" t="s">
        <v>1314</v>
      </c>
      <c r="C656" s="3">
        <v>5102850</v>
      </c>
      <c r="D656" s="4" t="s">
        <v>1260</v>
      </c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</row>
    <row r="657" spans="1:57">
      <c r="A657" s="1" t="s">
        <v>1315</v>
      </c>
      <c r="B657" s="2" t="s">
        <v>1316</v>
      </c>
      <c r="C657" s="3">
        <v>5103007</v>
      </c>
      <c r="D657" s="4" t="s">
        <v>1260</v>
      </c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</row>
    <row r="658" spans="1:57">
      <c r="A658" s="1" t="s">
        <v>1317</v>
      </c>
      <c r="B658" s="2" t="s">
        <v>1318</v>
      </c>
      <c r="C658" s="3">
        <v>5103056</v>
      </c>
      <c r="D658" s="4" t="s">
        <v>1260</v>
      </c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</row>
    <row r="659" spans="1:57">
      <c r="A659" s="1" t="s">
        <v>1319</v>
      </c>
      <c r="B659" s="2" t="s">
        <v>1320</v>
      </c>
      <c r="C659" s="3">
        <v>5103106</v>
      </c>
      <c r="D659" s="4" t="s">
        <v>1260</v>
      </c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</row>
    <row r="660" spans="1:57">
      <c r="A660" s="1" t="s">
        <v>1321</v>
      </c>
      <c r="B660" s="2" t="s">
        <v>1322</v>
      </c>
      <c r="C660" s="3">
        <v>5103205</v>
      </c>
      <c r="D660" s="4" t="s">
        <v>1260</v>
      </c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</row>
    <row r="661" spans="1:57">
      <c r="A661" s="1" t="s">
        <v>1323</v>
      </c>
      <c r="B661" s="2" t="s">
        <v>1324</v>
      </c>
      <c r="C661" s="3">
        <v>5103254</v>
      </c>
      <c r="D661" s="4" t="s">
        <v>1260</v>
      </c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</row>
    <row r="662" spans="1:57">
      <c r="A662" s="1" t="s">
        <v>1325</v>
      </c>
      <c r="B662" s="2" t="s">
        <v>1326</v>
      </c>
      <c r="C662" s="3">
        <v>5103304</v>
      </c>
      <c r="D662" s="4" t="s">
        <v>1260</v>
      </c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</row>
    <row r="663" spans="1:57">
      <c r="A663" s="1" t="s">
        <v>1327</v>
      </c>
      <c r="B663" s="2" t="s">
        <v>1328</v>
      </c>
      <c r="C663" s="3">
        <v>5103353</v>
      </c>
      <c r="D663" s="4" t="s">
        <v>1260</v>
      </c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</row>
    <row r="664" spans="1:57">
      <c r="A664" s="1" t="s">
        <v>1329</v>
      </c>
      <c r="B664" s="2" t="s">
        <v>1330</v>
      </c>
      <c r="C664" s="3">
        <v>5103361</v>
      </c>
      <c r="D664" s="4" t="s">
        <v>1260</v>
      </c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</row>
    <row r="665" spans="1:57">
      <c r="A665" s="1" t="s">
        <v>1331</v>
      </c>
      <c r="B665" s="2" t="s">
        <v>1332</v>
      </c>
      <c r="C665" s="3">
        <v>5103379</v>
      </c>
      <c r="D665" s="4" t="s">
        <v>1260</v>
      </c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</row>
    <row r="666" spans="1:57">
      <c r="A666" s="1" t="s">
        <v>1333</v>
      </c>
      <c r="B666" s="2" t="s">
        <v>1334</v>
      </c>
      <c r="C666" s="3">
        <v>5103403</v>
      </c>
      <c r="D666" s="4" t="s">
        <v>1260</v>
      </c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</row>
    <row r="667" spans="1:57">
      <c r="A667" s="1" t="s">
        <v>1335</v>
      </c>
      <c r="B667" s="2" t="s">
        <v>1336</v>
      </c>
      <c r="C667" s="3">
        <v>5103437</v>
      </c>
      <c r="D667" s="4" t="s">
        <v>1260</v>
      </c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</row>
    <row r="668" spans="1:57">
      <c r="A668" s="1" t="s">
        <v>1337</v>
      </c>
      <c r="B668" s="2" t="s">
        <v>1338</v>
      </c>
      <c r="C668" s="3">
        <v>5103452</v>
      </c>
      <c r="D668" s="4" t="s">
        <v>1260</v>
      </c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</row>
    <row r="669" spans="1:57">
      <c r="A669" s="1" t="s">
        <v>1339</v>
      </c>
      <c r="B669" s="2" t="s">
        <v>1340</v>
      </c>
      <c r="C669" s="3">
        <v>5103502</v>
      </c>
      <c r="D669" s="4" t="s">
        <v>1260</v>
      </c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</row>
    <row r="670" spans="1:57">
      <c r="A670" s="1" t="s">
        <v>1341</v>
      </c>
      <c r="B670" s="2" t="s">
        <v>1342</v>
      </c>
      <c r="C670" s="3">
        <v>5103601</v>
      </c>
      <c r="D670" s="4" t="s">
        <v>1260</v>
      </c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</row>
    <row r="671" spans="1:57">
      <c r="A671" s="1" t="s">
        <v>1343</v>
      </c>
      <c r="B671" s="2" t="s">
        <v>1344</v>
      </c>
      <c r="C671" s="3">
        <v>5103700</v>
      </c>
      <c r="D671" s="4" t="s">
        <v>1260</v>
      </c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</row>
    <row r="672" spans="1:57">
      <c r="A672" s="1" t="s">
        <v>1345</v>
      </c>
      <c r="B672" s="2" t="s">
        <v>1346</v>
      </c>
      <c r="C672" s="3">
        <v>5103809</v>
      </c>
      <c r="D672" s="4" t="s">
        <v>1260</v>
      </c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</row>
    <row r="673" spans="1:57">
      <c r="A673" s="1" t="s">
        <v>1347</v>
      </c>
      <c r="B673" s="2" t="s">
        <v>1348</v>
      </c>
      <c r="C673" s="3">
        <v>5103858</v>
      </c>
      <c r="D673" s="4" t="s">
        <v>1260</v>
      </c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</row>
    <row r="674" spans="1:57">
      <c r="A674" s="1" t="s">
        <v>1349</v>
      </c>
      <c r="B674" s="2" t="s">
        <v>1350</v>
      </c>
      <c r="C674" s="3">
        <v>5103908</v>
      </c>
      <c r="D674" s="4" t="s">
        <v>1260</v>
      </c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</row>
    <row r="675" spans="1:57">
      <c r="A675" s="1" t="s">
        <v>1351</v>
      </c>
      <c r="B675" s="2" t="s">
        <v>1352</v>
      </c>
      <c r="C675" s="3">
        <v>5103957</v>
      </c>
      <c r="D675" s="4" t="s">
        <v>1260</v>
      </c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</row>
    <row r="676" spans="1:57">
      <c r="A676" s="1" t="s">
        <v>1353</v>
      </c>
      <c r="B676" s="2" t="s">
        <v>1354</v>
      </c>
      <c r="C676" s="3">
        <v>5104104</v>
      </c>
      <c r="D676" s="4" t="s">
        <v>1260</v>
      </c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</row>
    <row r="677" spans="1:57">
      <c r="A677" s="1" t="s">
        <v>1355</v>
      </c>
      <c r="B677" s="2" t="s">
        <v>1356</v>
      </c>
      <c r="C677" s="3">
        <v>5104203</v>
      </c>
      <c r="D677" s="4" t="s">
        <v>1260</v>
      </c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</row>
    <row r="678" spans="1:57">
      <c r="A678" s="1" t="s">
        <v>1357</v>
      </c>
      <c r="B678" s="2" t="s">
        <v>1358</v>
      </c>
      <c r="C678" s="3">
        <v>5104500</v>
      </c>
      <c r="D678" s="4" t="s">
        <v>1260</v>
      </c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</row>
    <row r="679" spans="1:57">
      <c r="A679" s="1" t="s">
        <v>1359</v>
      </c>
      <c r="B679" s="2" t="s">
        <v>1360</v>
      </c>
      <c r="C679" s="3">
        <v>5104526</v>
      </c>
      <c r="D679" s="4" t="s">
        <v>1260</v>
      </c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</row>
    <row r="680" spans="1:57">
      <c r="A680" s="1" t="s">
        <v>1361</v>
      </c>
      <c r="B680" s="2" t="s">
        <v>1362</v>
      </c>
      <c r="C680" s="3">
        <v>5104542</v>
      </c>
      <c r="D680" s="4" t="s">
        <v>1260</v>
      </c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</row>
    <row r="681" spans="1:57">
      <c r="A681" s="1" t="s">
        <v>1363</v>
      </c>
      <c r="B681" s="2" t="s">
        <v>1364</v>
      </c>
      <c r="C681" s="3">
        <v>5104559</v>
      </c>
      <c r="D681" s="4" t="s">
        <v>1260</v>
      </c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</row>
    <row r="682" spans="1:57">
      <c r="A682" s="1" t="s">
        <v>1365</v>
      </c>
      <c r="B682" s="2" t="s">
        <v>1366</v>
      </c>
      <c r="C682" s="3">
        <v>5104609</v>
      </c>
      <c r="D682" s="4" t="s">
        <v>1260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</row>
    <row r="683" spans="1:57">
      <c r="A683" s="1" t="s">
        <v>1367</v>
      </c>
      <c r="B683" s="2" t="s">
        <v>1368</v>
      </c>
      <c r="C683" s="3">
        <v>5104807</v>
      </c>
      <c r="D683" s="4" t="s">
        <v>1260</v>
      </c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</row>
    <row r="684" spans="1:57">
      <c r="A684" s="1" t="s">
        <v>1369</v>
      </c>
      <c r="B684" s="2" t="s">
        <v>1370</v>
      </c>
      <c r="C684" s="3">
        <v>5104906</v>
      </c>
      <c r="D684" s="4" t="s">
        <v>1260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</row>
    <row r="685" spans="1:57">
      <c r="A685" s="1" t="s">
        <v>1371</v>
      </c>
      <c r="B685" s="2" t="s">
        <v>1372</v>
      </c>
      <c r="C685" s="3">
        <v>5105002</v>
      </c>
      <c r="D685" s="4" t="s">
        <v>1260</v>
      </c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</row>
    <row r="686" spans="1:57">
      <c r="A686" s="1" t="s">
        <v>1373</v>
      </c>
      <c r="B686" s="2" t="s">
        <v>1374</v>
      </c>
      <c r="C686" s="3">
        <v>5105101</v>
      </c>
      <c r="D686" s="4" t="s">
        <v>1260</v>
      </c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</row>
    <row r="687" spans="1:57">
      <c r="A687" s="1" t="s">
        <v>1375</v>
      </c>
      <c r="B687" s="2" t="s">
        <v>1376</v>
      </c>
      <c r="C687" s="3">
        <v>5105150</v>
      </c>
      <c r="D687" s="4" t="s">
        <v>1260</v>
      </c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</row>
    <row r="688" spans="1:57">
      <c r="A688" s="1" t="s">
        <v>1377</v>
      </c>
      <c r="B688" s="2" t="s">
        <v>1378</v>
      </c>
      <c r="C688" s="3">
        <v>5105176</v>
      </c>
      <c r="D688" s="4" t="s">
        <v>1260</v>
      </c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</row>
    <row r="689" spans="1:57">
      <c r="A689" s="1" t="s">
        <v>1379</v>
      </c>
      <c r="B689" s="2" t="s">
        <v>1380</v>
      </c>
      <c r="C689" s="3">
        <v>5105200</v>
      </c>
      <c r="D689" s="4" t="s">
        <v>1260</v>
      </c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</row>
    <row r="690" spans="1:57">
      <c r="A690" s="1" t="s">
        <v>1381</v>
      </c>
      <c r="B690" s="2" t="s">
        <v>1382</v>
      </c>
      <c r="C690" s="3">
        <v>5105234</v>
      </c>
      <c r="D690" s="4" t="s">
        <v>1260</v>
      </c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</row>
    <row r="691" spans="1:57">
      <c r="A691" s="1" t="s">
        <v>1383</v>
      </c>
      <c r="B691" s="2" t="s">
        <v>1384</v>
      </c>
      <c r="C691" s="3">
        <v>5105259</v>
      </c>
      <c r="D691" s="4" t="s">
        <v>1260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</row>
    <row r="692" spans="1:57">
      <c r="A692" s="1" t="s">
        <v>1385</v>
      </c>
      <c r="B692" s="2" t="s">
        <v>1386</v>
      </c>
      <c r="C692" s="3">
        <v>5105580</v>
      </c>
      <c r="D692" s="4" t="s">
        <v>1260</v>
      </c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</row>
    <row r="693" spans="1:57">
      <c r="A693" s="1" t="s">
        <v>1387</v>
      </c>
      <c r="B693" s="2" t="s">
        <v>1388</v>
      </c>
      <c r="C693" s="3">
        <v>5105606</v>
      </c>
      <c r="D693" s="4" t="s">
        <v>1260</v>
      </c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</row>
    <row r="694" spans="1:57">
      <c r="A694" s="1" t="s">
        <v>1389</v>
      </c>
      <c r="B694" s="2" t="s">
        <v>1390</v>
      </c>
      <c r="C694" s="3">
        <v>5105622</v>
      </c>
      <c r="D694" s="4" t="s">
        <v>1260</v>
      </c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</row>
    <row r="695" spans="1:57">
      <c r="A695" s="1" t="s">
        <v>1391</v>
      </c>
      <c r="B695" s="2" t="s">
        <v>1392</v>
      </c>
      <c r="C695" s="3">
        <v>5105903</v>
      </c>
      <c r="D695" s="4" t="s">
        <v>1260</v>
      </c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</row>
    <row r="696" spans="1:57">
      <c r="A696" s="1" t="s">
        <v>1393</v>
      </c>
      <c r="B696" s="2" t="s">
        <v>1394</v>
      </c>
      <c r="C696" s="3">
        <v>5106000</v>
      </c>
      <c r="D696" s="4" t="s">
        <v>1260</v>
      </c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</row>
    <row r="697" spans="1:57">
      <c r="A697" s="1" t="s">
        <v>1395</v>
      </c>
      <c r="B697" s="2" t="s">
        <v>1396</v>
      </c>
      <c r="C697" s="3">
        <v>5106109</v>
      </c>
      <c r="D697" s="4" t="s">
        <v>1260</v>
      </c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</row>
    <row r="698" spans="1:57">
      <c r="A698" s="1" t="s">
        <v>1397</v>
      </c>
      <c r="B698" s="2" t="s">
        <v>1398</v>
      </c>
      <c r="C698" s="3">
        <v>5106158</v>
      </c>
      <c r="D698" s="4" t="s">
        <v>1260</v>
      </c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</row>
    <row r="699" spans="1:57">
      <c r="A699" s="1" t="s">
        <v>1399</v>
      </c>
      <c r="B699" s="2" t="s">
        <v>1400</v>
      </c>
      <c r="C699" s="3">
        <v>5106208</v>
      </c>
      <c r="D699" s="4" t="s">
        <v>1260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</row>
    <row r="700" spans="1:57">
      <c r="A700" s="1" t="s">
        <v>1401</v>
      </c>
      <c r="B700" s="2" t="s">
        <v>1402</v>
      </c>
      <c r="C700" s="3">
        <v>5106216</v>
      </c>
      <c r="D700" s="4" t="s">
        <v>1260</v>
      </c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</row>
    <row r="701" spans="1:57">
      <c r="A701" s="1" t="s">
        <v>1403</v>
      </c>
      <c r="B701" s="2" t="s">
        <v>1404</v>
      </c>
      <c r="C701" s="3">
        <v>5108808</v>
      </c>
      <c r="D701" s="4" t="s">
        <v>1260</v>
      </c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</row>
    <row r="702" spans="1:57">
      <c r="A702" s="1" t="s">
        <v>1405</v>
      </c>
      <c r="B702" s="2" t="s">
        <v>1406</v>
      </c>
      <c r="C702" s="3">
        <v>5106182</v>
      </c>
      <c r="D702" s="4" t="s">
        <v>1260</v>
      </c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</row>
    <row r="703" spans="1:57">
      <c r="A703" s="1" t="s">
        <v>1407</v>
      </c>
      <c r="B703" s="2" t="s">
        <v>1408</v>
      </c>
      <c r="C703" s="3">
        <v>5108857</v>
      </c>
      <c r="D703" s="4" t="s">
        <v>1260</v>
      </c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</row>
    <row r="704" spans="1:57">
      <c r="A704" s="1" t="s">
        <v>1409</v>
      </c>
      <c r="B704" s="2" t="s">
        <v>1410</v>
      </c>
      <c r="C704" s="3">
        <v>5108907</v>
      </c>
      <c r="D704" s="4" t="s">
        <v>1260</v>
      </c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</row>
    <row r="705" spans="1:57">
      <c r="A705" s="1" t="s">
        <v>1411</v>
      </c>
      <c r="B705" s="2" t="s">
        <v>1412</v>
      </c>
      <c r="C705" s="3">
        <v>5108956</v>
      </c>
      <c r="D705" s="4" t="s">
        <v>1260</v>
      </c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</row>
    <row r="706" spans="1:57">
      <c r="A706" s="1" t="s">
        <v>1413</v>
      </c>
      <c r="B706" s="2" t="s">
        <v>1414</v>
      </c>
      <c r="C706" s="3">
        <v>5106224</v>
      </c>
      <c r="D706" s="4" t="s">
        <v>1260</v>
      </c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</row>
    <row r="707" spans="1:57">
      <c r="A707" s="1" t="s">
        <v>1415</v>
      </c>
      <c r="B707" s="2" t="s">
        <v>1416</v>
      </c>
      <c r="C707" s="3">
        <v>5106174</v>
      </c>
      <c r="D707" s="4" t="s">
        <v>1260</v>
      </c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</row>
    <row r="708" spans="1:57">
      <c r="A708" s="1" t="s">
        <v>1417</v>
      </c>
      <c r="B708" s="2" t="s">
        <v>1418</v>
      </c>
      <c r="C708" s="3">
        <v>5106232</v>
      </c>
      <c r="D708" s="4" t="s">
        <v>1260</v>
      </c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</row>
    <row r="709" spans="1:57">
      <c r="A709" s="1" t="s">
        <v>1419</v>
      </c>
      <c r="B709" s="2" t="s">
        <v>1420</v>
      </c>
      <c r="C709" s="3">
        <v>5106190</v>
      </c>
      <c r="D709" s="4" t="s">
        <v>1260</v>
      </c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</row>
    <row r="710" spans="1:57">
      <c r="A710" s="1" t="s">
        <v>1421</v>
      </c>
      <c r="B710" s="2" t="s">
        <v>1422</v>
      </c>
      <c r="C710" s="3">
        <v>5106240</v>
      </c>
      <c r="D710" s="4" t="s">
        <v>1260</v>
      </c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</row>
    <row r="711" spans="1:57">
      <c r="A711" s="1" t="s">
        <v>1423</v>
      </c>
      <c r="B711" s="2" t="s">
        <v>1424</v>
      </c>
      <c r="C711" s="3">
        <v>5106257</v>
      </c>
      <c r="D711" s="4" t="s">
        <v>1260</v>
      </c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</row>
    <row r="712" spans="1:57">
      <c r="A712" s="1" t="s">
        <v>1425</v>
      </c>
      <c r="B712" s="2" t="s">
        <v>1426</v>
      </c>
      <c r="C712" s="3">
        <v>5106273</v>
      </c>
      <c r="D712" s="4" t="s">
        <v>1260</v>
      </c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</row>
    <row r="713" spans="1:57">
      <c r="A713" s="1" t="s">
        <v>1427</v>
      </c>
      <c r="B713" s="2" t="s">
        <v>1428</v>
      </c>
      <c r="C713" s="3">
        <v>5106265</v>
      </c>
      <c r="D713" s="4" t="s">
        <v>1260</v>
      </c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</row>
    <row r="714" spans="1:57">
      <c r="A714" s="1" t="s">
        <v>1429</v>
      </c>
      <c r="B714" s="2" t="s">
        <v>1430</v>
      </c>
      <c r="C714" s="3">
        <v>5106315</v>
      </c>
      <c r="D714" s="4" t="s">
        <v>1260</v>
      </c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</row>
    <row r="715" spans="1:57">
      <c r="A715" s="1" t="s">
        <v>1431</v>
      </c>
      <c r="B715" s="2" t="s">
        <v>1432</v>
      </c>
      <c r="C715" s="3">
        <v>5106281</v>
      </c>
      <c r="D715" s="4" t="s">
        <v>1260</v>
      </c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</row>
    <row r="716" spans="1:57">
      <c r="A716" s="1" t="s">
        <v>1433</v>
      </c>
      <c r="B716" s="2" t="s">
        <v>1434</v>
      </c>
      <c r="C716" s="3">
        <v>5106299</v>
      </c>
      <c r="D716" s="4" t="s">
        <v>1260</v>
      </c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</row>
    <row r="717" spans="1:57">
      <c r="A717" s="1" t="s">
        <v>1435</v>
      </c>
      <c r="B717" s="2" t="s">
        <v>1436</v>
      </c>
      <c r="C717" s="3">
        <v>5106307</v>
      </c>
      <c r="D717" s="4" t="s">
        <v>1260</v>
      </c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</row>
    <row r="718" spans="1:57">
      <c r="A718" s="1" t="s">
        <v>1437</v>
      </c>
      <c r="B718" s="2" t="s">
        <v>1438</v>
      </c>
      <c r="C718" s="3">
        <v>5106372</v>
      </c>
      <c r="D718" s="4" t="s">
        <v>1260</v>
      </c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</row>
    <row r="719" spans="1:57">
      <c r="A719" s="1" t="s">
        <v>1439</v>
      </c>
      <c r="B719" s="2" t="s">
        <v>1440</v>
      </c>
      <c r="C719" s="3">
        <v>5106422</v>
      </c>
      <c r="D719" s="4" t="s">
        <v>1260</v>
      </c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</row>
    <row r="720" spans="1:57">
      <c r="A720" s="1" t="s">
        <v>1441</v>
      </c>
      <c r="B720" s="2" t="s">
        <v>1442</v>
      </c>
      <c r="C720" s="3">
        <v>5106455</v>
      </c>
      <c r="D720" s="4" t="s">
        <v>1260</v>
      </c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</row>
    <row r="721" spans="1:57">
      <c r="A721" s="1" t="s">
        <v>1443</v>
      </c>
      <c r="B721" s="2" t="s">
        <v>1444</v>
      </c>
      <c r="C721" s="3">
        <v>5106505</v>
      </c>
      <c r="D721" s="4" t="s">
        <v>1260</v>
      </c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</row>
    <row r="722" spans="1:57">
      <c r="A722" s="1" t="s">
        <v>1445</v>
      </c>
      <c r="B722" s="2" t="s">
        <v>1446</v>
      </c>
      <c r="C722" s="3">
        <v>5106653</v>
      </c>
      <c r="D722" s="4" t="s">
        <v>1260</v>
      </c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</row>
    <row r="723" spans="1:57">
      <c r="A723" s="1" t="s">
        <v>1447</v>
      </c>
      <c r="B723" s="2" t="s">
        <v>1448</v>
      </c>
      <c r="C723" s="3">
        <v>5106703</v>
      </c>
      <c r="D723" s="4" t="s">
        <v>1260</v>
      </c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</row>
    <row r="724" spans="1:57">
      <c r="A724" s="1" t="s">
        <v>1449</v>
      </c>
      <c r="B724" s="2" t="s">
        <v>1450</v>
      </c>
      <c r="C724" s="3">
        <v>5106752</v>
      </c>
      <c r="D724" s="4" t="s">
        <v>1260</v>
      </c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</row>
    <row r="725" spans="1:57">
      <c r="A725" s="1" t="s">
        <v>1451</v>
      </c>
      <c r="B725" s="2" t="s">
        <v>1452</v>
      </c>
      <c r="C725" s="3">
        <v>5106778</v>
      </c>
      <c r="D725" s="4" t="s">
        <v>1260</v>
      </c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</row>
    <row r="726" spans="1:57">
      <c r="A726" s="1" t="s">
        <v>1453</v>
      </c>
      <c r="B726" s="2" t="s">
        <v>1454</v>
      </c>
      <c r="C726" s="3">
        <v>5106802</v>
      </c>
      <c r="D726" s="4" t="s">
        <v>1260</v>
      </c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</row>
    <row r="727" spans="1:57">
      <c r="A727" s="1" t="s">
        <v>1455</v>
      </c>
      <c r="B727" s="2" t="s">
        <v>1456</v>
      </c>
      <c r="C727" s="3">
        <v>5106828</v>
      </c>
      <c r="D727" s="4" t="s">
        <v>1260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</row>
    <row r="728" spans="1:57">
      <c r="A728" s="1" t="s">
        <v>1457</v>
      </c>
      <c r="B728" s="2" t="s">
        <v>1458</v>
      </c>
      <c r="C728" s="3">
        <v>5106851</v>
      </c>
      <c r="D728" s="4" t="s">
        <v>1260</v>
      </c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</row>
    <row r="729" spans="1:57">
      <c r="A729" s="1" t="s">
        <v>1459</v>
      </c>
      <c r="B729" s="2" t="s">
        <v>1460</v>
      </c>
      <c r="C729" s="3">
        <v>5107008</v>
      </c>
      <c r="D729" s="4" t="s">
        <v>1260</v>
      </c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</row>
    <row r="730" spans="1:57">
      <c r="A730" s="1" t="s">
        <v>1461</v>
      </c>
      <c r="B730" s="2" t="s">
        <v>1462</v>
      </c>
      <c r="C730" s="3">
        <v>5107040</v>
      </c>
      <c r="D730" s="4" t="s">
        <v>1260</v>
      </c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</row>
    <row r="731" spans="1:57">
      <c r="A731" s="1" t="s">
        <v>1463</v>
      </c>
      <c r="B731" s="2" t="s">
        <v>1464</v>
      </c>
      <c r="C731" s="3">
        <v>5107065</v>
      </c>
      <c r="D731" s="4" t="s">
        <v>1260</v>
      </c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</row>
    <row r="732" spans="1:57">
      <c r="A732" s="1" t="s">
        <v>1465</v>
      </c>
      <c r="B732" s="2" t="s">
        <v>1466</v>
      </c>
      <c r="C732" s="3">
        <v>5107156</v>
      </c>
      <c r="D732" s="4" t="s">
        <v>1260</v>
      </c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</row>
    <row r="733" spans="1:57">
      <c r="A733" s="1" t="s">
        <v>1467</v>
      </c>
      <c r="B733" s="2" t="s">
        <v>1468</v>
      </c>
      <c r="C733" s="3">
        <v>5107180</v>
      </c>
      <c r="D733" s="4" t="s">
        <v>1260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</row>
    <row r="734" spans="1:57">
      <c r="A734" s="1" t="s">
        <v>1469</v>
      </c>
      <c r="B734" s="2" t="s">
        <v>1470</v>
      </c>
      <c r="C734" s="3">
        <v>5107198</v>
      </c>
      <c r="D734" s="4" t="s">
        <v>1260</v>
      </c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</row>
    <row r="735" spans="1:57">
      <c r="A735" s="1" t="s">
        <v>1471</v>
      </c>
      <c r="B735" s="2" t="s">
        <v>137</v>
      </c>
      <c r="C735" s="3">
        <v>5107206</v>
      </c>
      <c r="D735" s="4" t="s">
        <v>1260</v>
      </c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</row>
    <row r="736" spans="1:57">
      <c r="A736" s="1" t="s">
        <v>1472</v>
      </c>
      <c r="B736" s="2" t="s">
        <v>1473</v>
      </c>
      <c r="C736" s="3">
        <v>5107578</v>
      </c>
      <c r="D736" s="4" t="s">
        <v>1260</v>
      </c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</row>
    <row r="737" spans="1:57">
      <c r="A737" s="1" t="s">
        <v>1474</v>
      </c>
      <c r="B737" s="2" t="s">
        <v>1475</v>
      </c>
      <c r="C737" s="3">
        <v>5107602</v>
      </c>
      <c r="D737" s="4" t="s">
        <v>1260</v>
      </c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</row>
    <row r="738" spans="1:57">
      <c r="A738" s="1" t="s">
        <v>1476</v>
      </c>
      <c r="B738" s="2" t="s">
        <v>1477</v>
      </c>
      <c r="C738" s="3">
        <v>5107701</v>
      </c>
      <c r="D738" s="4" t="s">
        <v>1260</v>
      </c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</row>
    <row r="739" spans="1:57">
      <c r="A739" s="1" t="s">
        <v>1478</v>
      </c>
      <c r="B739" s="2" t="s">
        <v>1479</v>
      </c>
      <c r="C739" s="3">
        <v>5107750</v>
      </c>
      <c r="D739" s="4" t="s">
        <v>1260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</row>
    <row r="740" spans="1:57">
      <c r="A740" s="1" t="s">
        <v>1480</v>
      </c>
      <c r="B740" s="2" t="s">
        <v>1481</v>
      </c>
      <c r="C740" s="3">
        <v>5107248</v>
      </c>
      <c r="D740" s="4" t="s">
        <v>1260</v>
      </c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</row>
    <row r="741" spans="1:57">
      <c r="A741" s="1" t="s">
        <v>1482</v>
      </c>
      <c r="B741" s="2" t="s">
        <v>1483</v>
      </c>
      <c r="C741" s="3">
        <v>5107743</v>
      </c>
      <c r="D741" s="4" t="s">
        <v>1260</v>
      </c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</row>
    <row r="742" spans="1:57">
      <c r="A742" s="1" t="s">
        <v>1484</v>
      </c>
      <c r="B742" s="2" t="s">
        <v>1485</v>
      </c>
      <c r="C742" s="3">
        <v>5107768</v>
      </c>
      <c r="D742" s="4" t="s">
        <v>1260</v>
      </c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</row>
    <row r="743" spans="1:57">
      <c r="A743" s="1" t="s">
        <v>1486</v>
      </c>
      <c r="B743" s="2" t="s">
        <v>1487</v>
      </c>
      <c r="C743" s="3">
        <v>5107776</v>
      </c>
      <c r="D743" s="4" t="s">
        <v>1260</v>
      </c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</row>
    <row r="744" spans="1:57">
      <c r="A744" s="1" t="s">
        <v>1488</v>
      </c>
      <c r="B744" s="2" t="s">
        <v>1489</v>
      </c>
      <c r="C744" s="3">
        <v>5107263</v>
      </c>
      <c r="D744" s="4" t="s">
        <v>1260</v>
      </c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</row>
    <row r="745" spans="1:57">
      <c r="A745" s="1" t="s">
        <v>1490</v>
      </c>
      <c r="B745" s="2" t="s">
        <v>1491</v>
      </c>
      <c r="C745" s="3">
        <v>5107792</v>
      </c>
      <c r="D745" s="4" t="s">
        <v>1260</v>
      </c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</row>
    <row r="746" spans="1:57">
      <c r="A746" s="1" t="s">
        <v>1492</v>
      </c>
      <c r="B746" s="2" t="s">
        <v>1493</v>
      </c>
      <c r="C746" s="3">
        <v>5107800</v>
      </c>
      <c r="D746" s="4" t="s">
        <v>1260</v>
      </c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</row>
    <row r="747" spans="1:57">
      <c r="A747" s="1" t="s">
        <v>1494</v>
      </c>
      <c r="B747" s="2" t="s">
        <v>1495</v>
      </c>
      <c r="C747" s="3">
        <v>5107859</v>
      </c>
      <c r="D747" s="4" t="s">
        <v>1260</v>
      </c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</row>
    <row r="748" spans="1:57">
      <c r="A748" s="1" t="s">
        <v>1496</v>
      </c>
      <c r="B748" s="2" t="s">
        <v>1497</v>
      </c>
      <c r="C748" s="3">
        <v>5107297</v>
      </c>
      <c r="D748" s="4" t="s">
        <v>1260</v>
      </c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</row>
    <row r="749" spans="1:57">
      <c r="A749" s="1" t="s">
        <v>1498</v>
      </c>
      <c r="B749" s="2" t="s">
        <v>1499</v>
      </c>
      <c r="C749" s="3">
        <v>5107305</v>
      </c>
      <c r="D749" s="4" t="s">
        <v>1260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</row>
    <row r="750" spans="1:57">
      <c r="A750" s="1" t="s">
        <v>1500</v>
      </c>
      <c r="B750" s="2" t="s">
        <v>1501</v>
      </c>
      <c r="C750" s="3">
        <v>5107354</v>
      </c>
      <c r="D750" s="4" t="s">
        <v>1260</v>
      </c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</row>
    <row r="751" spans="1:57">
      <c r="A751" s="1" t="s">
        <v>1502</v>
      </c>
      <c r="B751" s="2" t="s">
        <v>1503</v>
      </c>
      <c r="C751" s="3">
        <v>5107107</v>
      </c>
      <c r="D751" s="4" t="s">
        <v>1260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</row>
    <row r="752" spans="1:57">
      <c r="A752" s="1" t="s">
        <v>1504</v>
      </c>
      <c r="B752" s="2" t="s">
        <v>1505</v>
      </c>
      <c r="C752" s="3">
        <v>5107404</v>
      </c>
      <c r="D752" s="4" t="s">
        <v>1260</v>
      </c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</row>
    <row r="753" spans="1:57">
      <c r="A753" s="1" t="s">
        <v>1506</v>
      </c>
      <c r="B753" s="2" t="s">
        <v>1507</v>
      </c>
      <c r="C753" s="3">
        <v>5107875</v>
      </c>
      <c r="D753" s="4" t="s">
        <v>1260</v>
      </c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</row>
    <row r="754" spans="1:57">
      <c r="A754" s="1" t="s">
        <v>1508</v>
      </c>
      <c r="B754" s="2" t="s">
        <v>1509</v>
      </c>
      <c r="C754" s="3">
        <v>5107883</v>
      </c>
      <c r="D754" s="4" t="s">
        <v>1260</v>
      </c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</row>
    <row r="755" spans="1:57">
      <c r="A755" s="1" t="s">
        <v>1510</v>
      </c>
      <c r="B755" s="2" t="s">
        <v>1511</v>
      </c>
      <c r="C755" s="3">
        <v>5107909</v>
      </c>
      <c r="D755" s="4" t="s">
        <v>1260</v>
      </c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</row>
    <row r="756" spans="1:57">
      <c r="A756" s="1" t="s">
        <v>1512</v>
      </c>
      <c r="B756" s="2" t="s">
        <v>1513</v>
      </c>
      <c r="C756" s="3">
        <v>5107925</v>
      </c>
      <c r="D756" s="4" t="s">
        <v>1260</v>
      </c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</row>
    <row r="757" spans="1:57">
      <c r="A757" s="1" t="s">
        <v>1514</v>
      </c>
      <c r="B757" s="2" t="s">
        <v>1515</v>
      </c>
      <c r="C757" s="3">
        <v>5107941</v>
      </c>
      <c r="D757" s="4" t="s">
        <v>1260</v>
      </c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</row>
    <row r="758" spans="1:57">
      <c r="A758" s="1" t="s">
        <v>1516</v>
      </c>
      <c r="B758" s="2" t="s">
        <v>1517</v>
      </c>
      <c r="C758" s="3">
        <v>5107958</v>
      </c>
      <c r="D758" s="4" t="s">
        <v>1260</v>
      </c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</row>
    <row r="759" spans="1:57">
      <c r="A759" s="1" t="s">
        <v>1518</v>
      </c>
      <c r="B759" s="2" t="s">
        <v>1519</v>
      </c>
      <c r="C759" s="3">
        <v>5108006</v>
      </c>
      <c r="D759" s="4" t="s">
        <v>1260</v>
      </c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</row>
    <row r="760" spans="1:57">
      <c r="A760" s="1" t="s">
        <v>1520</v>
      </c>
      <c r="B760" s="2" t="s">
        <v>1521</v>
      </c>
      <c r="C760" s="3">
        <v>5108055</v>
      </c>
      <c r="D760" s="4" t="s">
        <v>1260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</row>
    <row r="761" spans="1:57">
      <c r="A761" s="1" t="s">
        <v>1522</v>
      </c>
      <c r="B761" s="2" t="s">
        <v>1523</v>
      </c>
      <c r="C761" s="3">
        <v>5108105</v>
      </c>
      <c r="D761" s="4" t="s">
        <v>1260</v>
      </c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</row>
    <row r="762" spans="1:57">
      <c r="A762" s="1" t="s">
        <v>1524</v>
      </c>
      <c r="B762" s="2" t="s">
        <v>1525</v>
      </c>
      <c r="C762" s="3">
        <v>5108204</v>
      </c>
      <c r="D762" s="4" t="s">
        <v>1260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</row>
    <row r="763" spans="1:57">
      <c r="A763" s="1" t="s">
        <v>1526</v>
      </c>
      <c r="B763" s="2" t="s">
        <v>1527</v>
      </c>
      <c r="C763" s="3">
        <v>5108303</v>
      </c>
      <c r="D763" s="4" t="s">
        <v>1260</v>
      </c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</row>
    <row r="764" spans="1:57">
      <c r="A764" s="1" t="s">
        <v>1528</v>
      </c>
      <c r="B764" s="2" t="s">
        <v>1529</v>
      </c>
      <c r="C764" s="3">
        <v>5108352</v>
      </c>
      <c r="D764" s="4" t="s">
        <v>1260</v>
      </c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</row>
    <row r="765" spans="1:57">
      <c r="A765" s="1" t="s">
        <v>1530</v>
      </c>
      <c r="B765" s="2" t="s">
        <v>1531</v>
      </c>
      <c r="C765" s="3">
        <v>5108402</v>
      </c>
      <c r="D765" s="4" t="s">
        <v>1260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</row>
    <row r="766" spans="1:57">
      <c r="A766" s="1" t="s">
        <v>1532</v>
      </c>
      <c r="B766" s="2" t="s">
        <v>1533</v>
      </c>
      <c r="C766" s="3">
        <v>5108501</v>
      </c>
      <c r="D766" s="4" t="s">
        <v>1260</v>
      </c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</row>
    <row r="767" spans="1:57">
      <c r="A767" s="1" t="s">
        <v>1534</v>
      </c>
      <c r="B767" s="2" t="s">
        <v>1535</v>
      </c>
      <c r="C767" s="3">
        <v>5105507</v>
      </c>
      <c r="D767" s="4" t="s">
        <v>1260</v>
      </c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</row>
    <row r="768" spans="1:57">
      <c r="A768" s="1" t="s">
        <v>1536</v>
      </c>
      <c r="B768" s="2" t="s">
        <v>1537</v>
      </c>
      <c r="C768" s="3">
        <v>5108600</v>
      </c>
      <c r="D768" s="4" t="s">
        <v>1260</v>
      </c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</row>
    <row r="769" spans="1:57">
      <c r="A769" s="7"/>
      <c r="B769" s="7"/>
      <c r="C769" s="7"/>
      <c r="D769" s="7"/>
      <c r="E769" s="8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</row>
    <row r="770" spans="1:57">
      <c r="A770" s="7"/>
      <c r="B770" s="7"/>
      <c r="C770" s="7"/>
      <c r="D770" s="7"/>
      <c r="E770" s="8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</row>
    <row r="771" spans="1:57">
      <c r="A771" s="7"/>
      <c r="B771" s="7"/>
      <c r="C771" s="7"/>
      <c r="D771" s="7"/>
      <c r="E771" s="8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</row>
    <row r="772" spans="1:57">
      <c r="A772" s="7"/>
      <c r="B772" s="7"/>
      <c r="C772" s="7"/>
      <c r="D772" s="7"/>
      <c r="E772" s="8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</row>
    <row r="773" spans="1:57">
      <c r="A773" s="7"/>
      <c r="B773" s="7"/>
      <c r="C773" s="7"/>
      <c r="D773" s="7"/>
      <c r="E773" s="8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</row>
    <row r="774" spans="1:57">
      <c r="A774" s="7"/>
      <c r="B774" s="7"/>
      <c r="C774" s="7"/>
      <c r="D774" s="7"/>
      <c r="E774" s="8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</row>
    <row r="775" spans="1:57">
      <c r="A775" s="7"/>
      <c r="B775" s="7"/>
      <c r="C775" s="7"/>
      <c r="D775" s="7"/>
      <c r="E775" s="8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</row>
    <row r="776" spans="1:57">
      <c r="A776" s="7"/>
      <c r="B776" s="7"/>
      <c r="C776" s="7"/>
      <c r="D776" s="7"/>
      <c r="E776" s="8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</row>
    <row r="777" spans="1:57">
      <c r="A777" s="7"/>
      <c r="B777" s="7"/>
      <c r="C777" s="7"/>
      <c r="D777" s="7"/>
      <c r="E777" s="8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</row>
    <row r="778" spans="1:57">
      <c r="A778" s="7"/>
      <c r="B778" s="7"/>
      <c r="C778" s="7"/>
      <c r="D778" s="7"/>
      <c r="E778" s="8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</row>
    <row r="779" spans="1:57">
      <c r="A779" s="7"/>
      <c r="B779" s="7"/>
      <c r="C779" s="7"/>
      <c r="D779" s="7"/>
      <c r="E779" s="8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</row>
    <row r="780" spans="1:57">
      <c r="A780" s="7"/>
      <c r="B780" s="7"/>
      <c r="C780" s="7"/>
      <c r="D780" s="7"/>
      <c r="E780" s="8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</row>
    <row r="781" spans="1:57">
      <c r="A781" s="7"/>
      <c r="B781" s="7"/>
      <c r="C781" s="7"/>
      <c r="D781" s="7"/>
      <c r="E781" s="8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</row>
    <row r="782" spans="1:57">
      <c r="A782" s="7"/>
      <c r="B782" s="7"/>
      <c r="C782" s="7"/>
      <c r="D782" s="7"/>
      <c r="E782" s="8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</row>
    <row r="783" spans="1:57">
      <c r="A783" s="7"/>
      <c r="B783" s="7"/>
      <c r="C783" s="7"/>
      <c r="D783" s="7"/>
      <c r="E783" s="8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</row>
    <row r="784" spans="1:57">
      <c r="A784" s="7"/>
      <c r="B784" s="7"/>
      <c r="C784" s="7"/>
      <c r="D784" s="7"/>
      <c r="E784" s="8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</row>
    <row r="785" spans="1:57">
      <c r="A785" s="7"/>
      <c r="B785" s="7"/>
      <c r="C785" s="7"/>
      <c r="D785" s="7"/>
      <c r="E785" s="8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</row>
    <row r="786" spans="1:57">
      <c r="A786" s="7"/>
      <c r="B786" s="7"/>
      <c r="C786" s="7"/>
      <c r="D786" s="7"/>
      <c r="E786" s="8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</row>
    <row r="787" spans="1:57">
      <c r="A787" s="7"/>
      <c r="B787" s="7"/>
      <c r="C787" s="7"/>
      <c r="D787" s="7"/>
      <c r="E787" s="8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</row>
    <row r="788" spans="1:57">
      <c r="A788" s="7"/>
      <c r="B788" s="7"/>
      <c r="C788" s="7"/>
      <c r="D788" s="7"/>
      <c r="E788" s="8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</row>
    <row r="789" spans="1:57">
      <c r="A789" s="7"/>
      <c r="B789" s="7"/>
      <c r="C789" s="7"/>
      <c r="D789" s="7"/>
      <c r="E789" s="8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</row>
    <row r="790" spans="1:57">
      <c r="A790" s="7"/>
      <c r="B790" s="7"/>
      <c r="C790" s="7"/>
      <c r="D790" s="7"/>
    </row>
  </sheetData>
  <autoFilter ref="A1:D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questionário</vt:lpstr>
      <vt:lpstr>mun_cod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Antônio Melo</dc:creator>
  <cp:lastModifiedBy>Bernardo Von Haehling Braune</cp:lastModifiedBy>
  <dcterms:created xsi:type="dcterms:W3CDTF">2019-09-09T14:30:27Z</dcterms:created>
  <dcterms:modified xsi:type="dcterms:W3CDTF">2019-10-14T18:54:49Z</dcterms:modified>
</cp:coreProperties>
</file>